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3250" windowHeight="10365" tabRatio="317"/>
  </bookViews>
  <sheets>
    <sheet name="BASE BID" sheetId="4" r:id="rId1"/>
    <sheet name="LANDSCAPE COUNT" sheetId="3" state="hidden" r:id="rId2"/>
  </sheets>
  <definedNames>
    <definedName name="_xlnm.Print_Area" localSheetId="0">'BASE BID'!$A$1:$F$96</definedName>
    <definedName name="_xlnm.Print_Area" localSheetId="1">'LANDSCAPE COUNT'!$A$1:$F$162</definedName>
    <definedName name="_xlnm.Print_Titles" localSheetId="0">'BASE BID'!$1:$7</definedName>
    <definedName name="_xlnm.Print_Titles" localSheetId="1">'LANDSCAPE COUNT'!$1:$7</definedName>
  </definedNames>
  <calcPr calcId="145621"/>
</workbook>
</file>

<file path=xl/calcChain.xml><?xml version="1.0" encoding="utf-8"?>
<calcChain xmlns="http://schemas.openxmlformats.org/spreadsheetml/2006/main">
  <c r="F1" i="4" l="1"/>
  <c r="F11" i="4" l="1"/>
  <c r="F13" i="4"/>
  <c r="F15" i="4"/>
  <c r="F17" i="4"/>
  <c r="F19" i="4"/>
  <c r="F21" i="4"/>
  <c r="F23" i="4"/>
  <c r="F25" i="4"/>
  <c r="F27" i="4"/>
  <c r="F29" i="4"/>
  <c r="F31" i="4"/>
  <c r="F33" i="4"/>
  <c r="F35" i="4"/>
  <c r="F37" i="4"/>
  <c r="F39" i="4"/>
  <c r="F41" i="4"/>
  <c r="F43" i="4"/>
  <c r="F45" i="4"/>
  <c r="F47" i="4"/>
  <c r="F49" i="4"/>
  <c r="F51" i="4"/>
  <c r="F53" i="4"/>
  <c r="F55" i="4"/>
  <c r="F57" i="4"/>
  <c r="F59" i="4"/>
  <c r="F61" i="4"/>
  <c r="F63" i="4"/>
  <c r="F65" i="4"/>
  <c r="F67" i="4"/>
  <c r="F69" i="4"/>
  <c r="F71" i="4"/>
  <c r="F73" i="4"/>
  <c r="F75" i="4"/>
  <c r="F77" i="4"/>
  <c r="F79" i="4"/>
  <c r="F81" i="4"/>
  <c r="F83" i="4"/>
  <c r="F85" i="4"/>
  <c r="F9" i="4"/>
  <c r="F89" i="4" l="1"/>
  <c r="F9" i="3"/>
  <c r="F11" i="3"/>
  <c r="F13" i="3"/>
  <c r="F15" i="3"/>
  <c r="F17" i="3"/>
  <c r="F19" i="3"/>
  <c r="F21" i="3"/>
  <c r="F23" i="3"/>
  <c r="F25" i="3"/>
  <c r="F87" i="4" l="1"/>
  <c r="F153" i="3"/>
  <c r="F151" i="3"/>
  <c r="F149" i="3"/>
  <c r="F147" i="3"/>
  <c r="F145" i="3"/>
  <c r="F143" i="3"/>
  <c r="F141" i="3"/>
  <c r="F139" i="3"/>
  <c r="F137" i="3"/>
  <c r="F135" i="3"/>
  <c r="F133" i="3"/>
  <c r="F131" i="3"/>
  <c r="F129" i="3"/>
  <c r="F127" i="3"/>
  <c r="F125" i="3"/>
  <c r="F123" i="3"/>
  <c r="F121" i="3"/>
  <c r="F119" i="3"/>
  <c r="F117" i="3"/>
  <c r="F115" i="3"/>
  <c r="F113" i="3"/>
  <c r="F111" i="3"/>
  <c r="F109" i="3"/>
  <c r="F107" i="3"/>
  <c r="F105" i="3"/>
  <c r="F103" i="3"/>
  <c r="F101" i="3"/>
  <c r="F99" i="3"/>
  <c r="F97" i="3"/>
  <c r="F95" i="3"/>
  <c r="F93" i="3"/>
  <c r="F91" i="3"/>
  <c r="F89" i="3"/>
  <c r="F87" i="3"/>
  <c r="F85" i="3"/>
  <c r="F83" i="3"/>
  <c r="F81" i="3"/>
  <c r="F79" i="3"/>
  <c r="F77" i="3"/>
  <c r="F75" i="3"/>
  <c r="F73" i="3"/>
  <c r="F71" i="3"/>
  <c r="F69" i="3"/>
  <c r="F67" i="3"/>
  <c r="F65" i="3"/>
  <c r="F63" i="3"/>
  <c r="F61" i="3"/>
  <c r="F59" i="3"/>
  <c r="F57" i="3"/>
  <c r="F55" i="3"/>
  <c r="F53" i="3"/>
  <c r="F51" i="3"/>
  <c r="F49" i="3"/>
  <c r="F47" i="3"/>
  <c r="F45" i="3"/>
  <c r="F43" i="3"/>
  <c r="F41" i="3"/>
  <c r="F39" i="3"/>
  <c r="F37" i="3"/>
  <c r="F35" i="3"/>
  <c r="F33" i="3"/>
  <c r="F31" i="3"/>
  <c r="F29" i="3"/>
  <c r="F27" i="3"/>
  <c r="F155" i="3" l="1"/>
</calcChain>
</file>

<file path=xl/sharedStrings.xml><?xml version="1.0" encoding="utf-8"?>
<sst xmlns="http://schemas.openxmlformats.org/spreadsheetml/2006/main" count="192" uniqueCount="80">
  <si>
    <t>DESCRIPTION</t>
  </si>
  <si>
    <t>UNIT BID SHEET</t>
  </si>
  <si>
    <t>ATTACHMENT "A"</t>
  </si>
  <si>
    <t>BID UNIT PRICE</t>
  </si>
  <si>
    <t>BID AMOUNT</t>
  </si>
  <si>
    <t>BID QTY</t>
  </si>
  <si>
    <t>BID UNIT</t>
  </si>
  <si>
    <t xml:space="preserve">COMPANY__________________________  SIGNATURE_________________________  DATE______________________________   </t>
  </si>
  <si>
    <t>ITEM NO.</t>
  </si>
  <si>
    <t>TOTAL BASE BID</t>
  </si>
  <si>
    <t>ALL ITEMS SHALL BE CONSIDERED IN-PLACE. PRICES SHALL INCLUDE ALL LABOR, EQUIPMENT,MATERIALS, AND REMOVALS AS REQUIRED FOR CONSTRUCTION OF THE REQUIRED WORK.</t>
  </si>
  <si>
    <t>Today's Date</t>
  </si>
  <si>
    <t>LF</t>
  </si>
  <si>
    <t>EA</t>
  </si>
  <si>
    <t>LS</t>
  </si>
  <si>
    <t>TON</t>
  </si>
  <si>
    <t>SY</t>
  </si>
  <si>
    <t>SF</t>
  </si>
  <si>
    <t>ACRE</t>
  </si>
  <si>
    <t>MidCity Infrastructure - Phase 1A</t>
  </si>
  <si>
    <t>71-17-SP21</t>
  </si>
  <si>
    <t>MI</t>
  </si>
  <si>
    <t>AC</t>
  </si>
  <si>
    <t>CY</t>
  </si>
  <si>
    <t>WT- WILDFIRE TUPELO</t>
  </si>
  <si>
    <t>WT-</t>
  </si>
  <si>
    <t>VI-</t>
  </si>
  <si>
    <t>G2-</t>
  </si>
  <si>
    <t>OG- OCTOBER GLORY RED MAPLE</t>
  </si>
  <si>
    <t>GS- GREEN SHADOW SWEETBAY MAGNOLIA</t>
  </si>
  <si>
    <t xml:space="preserve">NC- NATCHEZ CRAPE MYRTLE          </t>
  </si>
  <si>
    <t xml:space="preserve">MC- MUSKOGEE CRAPE MYRTLE          </t>
  </si>
  <si>
    <t>PF- PRODIGY FRINGETREE</t>
  </si>
  <si>
    <t>FR- FOX RED PONDCYPRESS</t>
  </si>
  <si>
    <t>PE- PRINCETON ELM</t>
  </si>
  <si>
    <t>SN- SANGRIA NUTTALL OAK</t>
  </si>
  <si>
    <t>BB- BRACKENS BEST DEODAR CEDAR</t>
  </si>
  <si>
    <t>DH- DURA-HEAT RIVER BIRCH</t>
  </si>
  <si>
    <t>CS- COMMEMORATION SUGAR MAPLE</t>
  </si>
  <si>
    <t>TIE 12" PIPE TO EXISTING DRAINAGE STRUCTURE, COMPLETE.</t>
  </si>
  <si>
    <t>ADJUST / REBUILD EXISTING DRAINAGE STRUCTURE TO NEW FINISH GRADE, COMPLETE.</t>
  </si>
  <si>
    <t>CU SOIL MIX, AERATION SLEEVES &amp; SOIL VENT BASINS, COMPLETE, IN PLACE.</t>
  </si>
  <si>
    <t>4" SCHEDULE 40, IRRIGATION SLEEVES, COMPLETE, TO INCLUDE EXCAVATION AND BACKFILL.</t>
  </si>
  <si>
    <t>REBUILD EXISTING JUNCTION BOX INTO THROAT INLET, COMPLETE.</t>
  </si>
  <si>
    <t>NYLOPLAST (or equal) IN-LINE DRAIN WITH GRATE, COMPLETE IN PLACE, TO INCLUDE EXCAVATION AND BACKFILL.</t>
  </si>
  <si>
    <t>NYLOPLAST (or equal) DRAIN BASIN WITH GRATE, COMPLETE, IN PLACE, TO INCLUDE EXCAVATION AND BACKFILL.</t>
  </si>
  <si>
    <t>12" N-12 (or equal) PIPE, COMPLETE, IN PLACE TO INCLUDE EXCAVATION AND BACKFILL.</t>
  </si>
  <si>
    <t>4" THICK X 4' WIDE COLORED CONCRETE POND COLLAR, COMPLETE, TO INCLUDE EXCAVATION &amp; BACKFILL.</t>
  </si>
  <si>
    <t>4" THICK, VARIED WIDTH CONCRETE SIDEWALKS IN OPEN SPACE AREA. TO INCLUDE THICKENED EDGE AT TOP OF RETAINING WALLS, COMPLETE.</t>
  </si>
  <si>
    <t>2" THICK, #78 LEVELING STONE BENEATH OPEN SPACE SIDEWALKS, COMPLETE, IN PLACE.</t>
  </si>
  <si>
    <t>4"X4" INTEGRAL CONCRETE CURB AROUND PLANTING BEDS @ WEST SIDE OF STREET "A"</t>
  </si>
  <si>
    <t>CAST-IN-PLACE CONCRETE BENCHES, COMPLETE, TO INCLUDE EXCAVATION AND BACKFILL.</t>
  </si>
  <si>
    <t>BENCH, COMPLETE, IN PLACE.</t>
  </si>
  <si>
    <t>BIKE RACK, COMPLETE, IN PLACE.</t>
  </si>
  <si>
    <t>LITTER RECEPTACLE, COMPLETE IN PLACE.</t>
  </si>
  <si>
    <t>VERTEX (OR EQUAL) POND SERATION SYSTEM, TO INCLUDE COMPRESSOR CABINET, CABINET FOOTING, POND BOTTOM TUBING, PVC SLEEVE, DIFFUSERS, COMPLETE, IN PLACE AS DETAILED AND SPECIFIED.</t>
  </si>
  <si>
    <t>LANDSCAPING, TO INCLUDE SOD, TREES, SHRUBS, ORNAMENTAL GRASSES, PERENNIALS, EDGING, MULCH AND STAKING, COMPLETE, IN PLACE.</t>
  </si>
  <si>
    <t xml:space="preserve">IRRIGATION SYSTEM, TO INCLUDE HEADS, PIPE, VALVES, CONTROLLER, 2-WIRE &amp; GROUNDING, FOR A COMPLETE SYSTEM, IN PLACE. </t>
  </si>
  <si>
    <t>MOBILIZATION</t>
  </si>
  <si>
    <t>4" THICK, VARIED WIDTH COLORED CONCRETE SIDEWALK. CONCRETE SHALL BE A RIVER AGGREGATE MIX WITH THE COLOR TO BE SELECTED FROM THE SCOFIELD COLOR PALET, INCLUDES ALL AVAILABLE COLORS, AND INLCUDES SCOFIELD SEALANT (OR APPROVED EQUAL) (CONTRACTOR MAY BE REQUIRED TO PREPARE UP TO 3 MOCK UPS OF THE SELECTED CONCRETE, SAMPLE SHALL BE A 4 FOOT BY 4 FOOT SECTION OF CONCRETE)</t>
  </si>
  <si>
    <t>4" THICK, VARIED WIDTH CONCRETE SIDEWALKS. COMPLETE IN-PLACE.</t>
  </si>
  <si>
    <t>UNCLASSIFIED EXCAVATION, COMPLETE IN-PLACE</t>
  </si>
  <si>
    <t>DETECTABLE WARNING PAVERS FOR HANDICAP RAMPS, COMPLETE IN-PLACE, CONTRACTOR TO FIELD VERIFY GRADES AND SLOPES OF ALL RAMPS WITH ENGINEER PRIOR TO PLACEMENT</t>
  </si>
  <si>
    <t>SILT FENCE, COMPLETE IN-PLACE, INCLUDES REMOVAL AND DISPOSAL</t>
  </si>
  <si>
    <t>INLET PROTECTION, PRE-CONSTRUCTION PHASE, WIRE REINFORCED SILT FENCE, WATTLES, OR GRAVEL BERM, COMPLETE IN-PLACE, INCLUDES MAINTENANCE AND DISPOSAL</t>
  </si>
  <si>
    <t>EROSION CONTROL BLANKETS</t>
  </si>
  <si>
    <t>GEOTEXTILE SEPARATION FABRIC</t>
  </si>
  <si>
    <t>GEOTEXTILE FILTER FABRIC</t>
  </si>
  <si>
    <t>TEMPORARY COURSE AGGREGATE</t>
  </si>
  <si>
    <t>SEEDING AND MULCHING</t>
  </si>
  <si>
    <t>TYPE III BARRICADES, WITH WARNING LIGHTS, TEMPORARY</t>
  </si>
  <si>
    <t>ENGINEERING CONTROLS</t>
  </si>
  <si>
    <t>TEMPORARY SEEDING AND MULCHING</t>
  </si>
  <si>
    <t>MOWING, SODDED AREAS TO BE KEPT BELOW 3 INCHES UNTIL PROJECT ACCEPTANCE</t>
  </si>
  <si>
    <t>WEED CONTROL, OF SODDED AREAS</t>
  </si>
  <si>
    <t xml:space="preserve">TOPSOIL(OFF SITE), APPROVED, IN-PLACE, TO INCLUDE TESTING, HAULING, LIME &amp; FERTILIZER. </t>
  </si>
  <si>
    <t>LIGHTING, COMPLETE IN-PLACE, CONTRACTOR REQUIRED TO INSTALL ALL CONDUIT (AND BLOW STRING (3 EACH),CONSTRUCT POLE BASES, PEDESTAL BOXES, SET THE POLES AND FIXTURES, PULL ALL WIRES, AND MAKE ALL THE CONNECTIONS.</t>
  </si>
  <si>
    <t>MIDCITY OPEN SPACE IMPROVEMENTS</t>
  </si>
  <si>
    <t>Project No. 71-17-SP46</t>
  </si>
  <si>
    <r>
      <t xml:space="preserve">ELECTRICAL SYSTEM, </t>
    </r>
    <r>
      <rPr>
        <b/>
        <sz val="10"/>
        <rFont val="Arial"/>
        <family val="2"/>
      </rPr>
      <t xml:space="preserve"> </t>
    </r>
    <r>
      <rPr>
        <b/>
        <sz val="16"/>
        <rFont val="Arial"/>
        <family val="2"/>
      </rPr>
      <t>CONTRACTOR TO PROVIDE AND INSTALL ALL REQUIRED CONDUIT, PROVIDE AND INSTALL REQUIRED CIRCUITS AND CONTROL PANELS, PROVIDE NECESSARY CONNECTIONS AND HOOK UPS FOR IRRIGATION CONTROLLER, AERATION CONTROLLER, POND LEVEL STRUCTURE CONTROLLER, CONTRACTOR SHALL MAKE ALL NECESSARY CONNECTIONS AND ENSURE ALL SYSTEMS ARE FUNCTIONING, COMPLETE IN-PLACE. COH WILL PROVIDE LIGHT POLES AND FIXTURES.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</si>
</sst>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0.00"/>
    <numFmt numFmtId="165" formatCode="mm/dd/yy;@"/>
  </numFmts>
  <fonts count="10" x14ac:knownFonts="1">
    <font>
      <sz val="10"/>
      <name val="Arial"/>
    </font>
    <font>
      <b/>
      <sz val="16"/>
      <name val="Arial"/>
      <family val="2"/>
    </font>
    <font>
      <b/>
      <i/>
      <sz val="16"/>
      <name val="Arial"/>
      <family val="2"/>
    </font>
    <font>
      <b/>
      <sz val="16"/>
      <color rgb="FFFF0000"/>
      <name val="Arial"/>
      <family val="2"/>
    </font>
    <font>
      <sz val="10"/>
      <name val="Arial"/>
    </font>
    <font>
      <sz val="10"/>
      <name val="Arial"/>
      <family val="2"/>
    </font>
    <font>
      <b/>
      <strike/>
      <sz val="16"/>
      <name val="Arial"/>
      <family val="2"/>
    </font>
    <font>
      <b/>
      <i/>
      <strike/>
      <sz val="16"/>
      <name val="Arial"/>
      <family val="2"/>
    </font>
    <font>
      <sz val="10"/>
      <name val="Swis721 BT"/>
      <family val="2"/>
    </font>
    <font>
      <b/>
      <sz val="10"/>
      <name val="Arial"/>
      <family val="2"/>
    </font>
  </fonts>
  <fills count="5">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theme="1" tint="0.499984740745262"/>
      </top>
      <bottom style="thin">
        <color indexed="64"/>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style="thin">
        <color indexed="64"/>
      </top>
      <bottom style="thin">
        <color theme="1" tint="0.499984740745262"/>
      </bottom>
      <diagonal/>
    </border>
  </borders>
  <cellStyleXfs count="6">
    <xf numFmtId="0" fontId="0" fillId="0" borderId="0"/>
    <xf numFmtId="43" fontId="4"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44" fontId="4" fillId="0" borderId="0" applyFont="0" applyFill="0" applyBorder="0" applyAlignment="0" applyProtection="0"/>
  </cellStyleXfs>
  <cellXfs count="80">
    <xf numFmtId="0" fontId="0" fillId="0" borderId="0" xfId="0"/>
    <xf numFmtId="164" fontId="1" fillId="2" borderId="1" xfId="0"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xf>
    <xf numFmtId="0" fontId="1" fillId="0" borderId="0" xfId="0" applyFont="1" applyFill="1" applyBorder="1" applyAlignment="1" applyProtection="1">
      <alignment horizontal="center" vertical="top"/>
    </xf>
    <xf numFmtId="0" fontId="1" fillId="0" borderId="0" xfId="0" applyFont="1" applyAlignment="1" applyProtection="1">
      <alignment horizontal="center" vertical="top" wrapText="1"/>
    </xf>
    <xf numFmtId="0" fontId="1" fillId="0" borderId="0" xfId="0" applyFont="1" applyBorder="1" applyAlignment="1" applyProtection="1">
      <alignment vertical="top" wrapText="1"/>
    </xf>
    <xf numFmtId="14" fontId="1" fillId="0" borderId="0" xfId="0" applyNumberFormat="1" applyFont="1" applyAlignment="1" applyProtection="1">
      <alignment vertical="top" wrapText="1"/>
    </xf>
    <xf numFmtId="0" fontId="1" fillId="0" borderId="0" xfId="0" applyFont="1" applyAlignment="1" applyProtection="1">
      <alignment vertical="top" wrapText="1"/>
    </xf>
    <xf numFmtId="0" fontId="1" fillId="0" borderId="0" xfId="0" applyFont="1" applyAlignment="1" applyProtection="1">
      <alignment horizontal="center" wrapText="1"/>
    </xf>
    <xf numFmtId="165" fontId="1" fillId="0" borderId="0" xfId="0" applyNumberFormat="1" applyFont="1" applyBorder="1" applyAlignment="1" applyProtection="1">
      <alignment horizontal="center" vertical="top" wrapText="1"/>
    </xf>
    <xf numFmtId="0" fontId="1" fillId="0" borderId="0" xfId="0" applyFont="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3" fontId="1" fillId="3" borderId="2" xfId="0" applyNumberFormat="1" applyFont="1" applyFill="1" applyBorder="1" applyAlignment="1" applyProtection="1">
      <alignment horizontal="center" vertical="center" wrapText="1"/>
    </xf>
    <xf numFmtId="164" fontId="1" fillId="3" borderId="2" xfId="0" applyNumberFormat="1" applyFont="1" applyFill="1" applyBorder="1" applyAlignment="1" applyProtection="1">
      <alignment horizontal="center" vertical="center" wrapText="1"/>
    </xf>
    <xf numFmtId="0" fontId="2" fillId="0" borderId="0" xfId="0" applyFont="1" applyBorder="1" applyAlignment="1" applyProtection="1">
      <alignment textRotation="90" wrapText="1"/>
    </xf>
    <xf numFmtId="0" fontId="1" fillId="0" borderId="0" xfId="0" applyFont="1" applyBorder="1" applyAlignment="1" applyProtection="1">
      <alignment wrapText="1"/>
    </xf>
    <xf numFmtId="0" fontId="1" fillId="0" borderId="0" xfId="0" applyFont="1" applyAlignment="1" applyProtection="1">
      <alignment wrapText="1"/>
    </xf>
    <xf numFmtId="0" fontId="1" fillId="0" borderId="1" xfId="0" applyFont="1" applyBorder="1" applyAlignment="1" applyProtection="1">
      <alignment wrapText="1"/>
    </xf>
    <xf numFmtId="164" fontId="1" fillId="0" borderId="0" xfId="0" applyNumberFormat="1" applyFont="1" applyFill="1" applyAlignment="1" applyProtection="1">
      <alignment horizontal="center" vertical="center"/>
    </xf>
    <xf numFmtId="0" fontId="1" fillId="0" borderId="3" xfId="0" applyFont="1" applyFill="1" applyBorder="1" applyAlignment="1" applyProtection="1">
      <alignment vertical="top" wrapText="1"/>
    </xf>
    <xf numFmtId="164" fontId="1" fillId="0" borderId="0" xfId="0" applyNumberFormat="1" applyFont="1" applyFill="1" applyProtection="1"/>
    <xf numFmtId="164" fontId="1" fillId="0" borderId="0" xfId="0" applyNumberFormat="1" applyFont="1" applyFill="1" applyBorder="1" applyProtection="1"/>
    <xf numFmtId="0" fontId="1" fillId="0" borderId="0" xfId="0" applyFont="1" applyFill="1" applyBorder="1" applyAlignment="1" applyProtection="1">
      <alignment vertical="top" wrapText="1"/>
    </xf>
    <xf numFmtId="0" fontId="3" fillId="0" borderId="0" xfId="0" applyFont="1" applyFill="1" applyBorder="1" applyAlignment="1" applyProtection="1">
      <alignment horizontal="center" vertical="top"/>
    </xf>
    <xf numFmtId="0" fontId="1" fillId="0" borderId="3" xfId="0" applyFont="1" applyFill="1" applyBorder="1" applyAlignment="1" applyProtection="1">
      <alignment horizontal="left" vertical="center" wrapText="1"/>
      <protection locked="0"/>
    </xf>
    <xf numFmtId="0" fontId="7" fillId="0" borderId="0" xfId="0" applyFont="1" applyBorder="1" applyAlignment="1" applyProtection="1">
      <alignment textRotation="90" wrapText="1"/>
    </xf>
    <xf numFmtId="0" fontId="6" fillId="0" borderId="0" xfId="0" applyFont="1" applyBorder="1" applyAlignment="1" applyProtection="1">
      <alignment wrapText="1"/>
    </xf>
    <xf numFmtId="0" fontId="6" fillId="0" borderId="0" xfId="0" applyFont="1" applyAlignment="1" applyProtection="1">
      <alignment wrapText="1"/>
    </xf>
    <xf numFmtId="0" fontId="2" fillId="4" borderId="0" xfId="0" applyFont="1" applyFill="1" applyBorder="1" applyAlignment="1" applyProtection="1">
      <alignment textRotation="90" wrapText="1"/>
    </xf>
    <xf numFmtId="0" fontId="1" fillId="4" borderId="0" xfId="0" applyFont="1" applyFill="1" applyBorder="1" applyAlignment="1" applyProtection="1">
      <alignment wrapText="1"/>
    </xf>
    <xf numFmtId="0" fontId="1" fillId="4" borderId="0" xfId="0" applyFont="1" applyFill="1" applyAlignment="1" applyProtection="1">
      <alignment wrapText="1"/>
    </xf>
    <xf numFmtId="0" fontId="1" fillId="0" borderId="1" xfId="0"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37" fontId="5" fillId="0" borderId="1" xfId="1" applyNumberFormat="1" applyFont="1" applyFill="1" applyBorder="1" applyAlignment="1" applyProtection="1">
      <alignment horizontal="center" vertical="center"/>
    </xf>
    <xf numFmtId="164" fontId="1"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left" vertical="center" wrapText="1"/>
    </xf>
    <xf numFmtId="0" fontId="1" fillId="0" borderId="1" xfId="0" applyFont="1" applyFill="1" applyBorder="1" applyAlignment="1" applyProtection="1">
      <alignment wrapText="1"/>
    </xf>
    <xf numFmtId="0" fontId="1" fillId="0" borderId="0" xfId="0" applyFont="1" applyFill="1" applyAlignment="1" applyProtection="1">
      <alignment horizontal="center" vertical="center" wrapText="1"/>
    </xf>
    <xf numFmtId="0" fontId="1" fillId="0" borderId="0" xfId="0" applyFont="1" applyFill="1" applyAlignment="1" applyProtection="1">
      <alignment wrapText="1"/>
    </xf>
    <xf numFmtId="164" fontId="1" fillId="0" borderId="0" xfId="0" applyNumberFormat="1" applyFont="1" applyFill="1" applyBorder="1" applyAlignment="1" applyProtection="1">
      <alignment horizontal="center" vertical="center" wrapText="1"/>
    </xf>
    <xf numFmtId="164" fontId="1" fillId="0" borderId="3" xfId="0" applyNumberFormat="1" applyFont="1" applyFill="1" applyBorder="1" applyAlignment="1" applyProtection="1">
      <alignment horizontal="center" vertical="center"/>
    </xf>
    <xf numFmtId="164" fontId="1" fillId="0" borderId="0" xfId="0" applyNumberFormat="1" applyFont="1" applyFill="1" applyAlignment="1" applyProtection="1">
      <alignment horizontal="center" vertical="center" wrapText="1"/>
    </xf>
    <xf numFmtId="164" fontId="1" fillId="0" borderId="3" xfId="0" applyNumberFormat="1" applyFont="1" applyFill="1" applyBorder="1" applyAlignment="1" applyProtection="1">
      <alignment horizontal="center" vertical="center" wrapText="1"/>
    </xf>
    <xf numFmtId="0" fontId="1" fillId="0" borderId="0" xfId="0" applyFont="1" applyFill="1" applyAlignment="1" applyProtection="1">
      <alignment vertical="top" wrapText="1"/>
    </xf>
    <xf numFmtId="0" fontId="1" fillId="0" borderId="0" xfId="0" applyFont="1" applyFill="1" applyAlignment="1" applyProtection="1">
      <alignment horizontal="center" vertical="top" wrapText="1"/>
    </xf>
    <xf numFmtId="0" fontId="8" fillId="0" borderId="1" xfId="0" applyFont="1" applyBorder="1" applyAlignment="1">
      <alignment horizontal="left" vertical="center" wrapText="1"/>
    </xf>
    <xf numFmtId="0" fontId="5" fillId="0" borderId="1" xfId="0" applyFont="1" applyBorder="1" applyAlignment="1">
      <alignment vertical="center" wrapText="1"/>
    </xf>
    <xf numFmtId="0" fontId="8" fillId="0" borderId="1" xfId="0" applyFont="1" applyBorder="1" applyAlignment="1">
      <alignment vertical="center" wrapText="1"/>
    </xf>
    <xf numFmtId="0" fontId="5" fillId="0" borderId="6" xfId="0" applyFont="1" applyBorder="1" applyAlignment="1">
      <alignment vertical="center" wrapText="1"/>
    </xf>
    <xf numFmtId="0" fontId="8" fillId="0" borderId="0" xfId="0" applyFont="1" applyAlignment="1">
      <alignment vertical="center" wrapText="1"/>
    </xf>
    <xf numFmtId="0" fontId="5" fillId="0" borderId="1" xfId="0" applyFont="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6" xfId="4" applyFont="1" applyBorder="1" applyAlignment="1">
      <alignment vertical="center" wrapText="1"/>
    </xf>
    <xf numFmtId="0" fontId="5" fillId="0" borderId="1" xfId="4" applyFont="1" applyFill="1" applyBorder="1" applyAlignment="1">
      <alignment vertical="center" wrapText="1"/>
    </xf>
    <xf numFmtId="0" fontId="5" fillId="0" borderId="7" xfId="4" applyFont="1" applyBorder="1" applyAlignment="1">
      <alignment vertical="center" wrapText="1"/>
    </xf>
    <xf numFmtId="0" fontId="5" fillId="0" borderId="8" xfId="4" applyFont="1" applyFill="1" applyBorder="1" applyAlignment="1">
      <alignment vertical="center" wrapText="1"/>
    </xf>
    <xf numFmtId="0" fontId="5" fillId="0" borderId="4" xfId="4" applyFont="1" applyFill="1" applyBorder="1" applyAlignment="1">
      <alignment vertical="center" wrapText="1"/>
    </xf>
    <xf numFmtId="0" fontId="5" fillId="0" borderId="9" xfId="4" applyFont="1" applyFill="1" applyBorder="1" applyAlignment="1">
      <alignment vertical="center" wrapText="1"/>
    </xf>
    <xf numFmtId="0" fontId="5" fillId="0" borderId="10" xfId="4" applyFont="1" applyFill="1" applyBorder="1" applyAlignment="1">
      <alignment vertical="center" wrapText="1"/>
    </xf>
    <xf numFmtId="0" fontId="5" fillId="0" borderId="5" xfId="4" applyFont="1" applyFill="1" applyBorder="1" applyAlignment="1">
      <alignment vertical="center" wrapText="1"/>
    </xf>
    <xf numFmtId="0" fontId="8" fillId="0" borderId="0" xfId="4" applyFont="1" applyAlignment="1">
      <alignment vertical="center" wrapText="1"/>
    </xf>
    <xf numFmtId="0" fontId="1" fillId="0" borderId="1" xfId="0" applyFont="1" applyBorder="1" applyAlignment="1" applyProtection="1">
      <alignment vertical="center" wrapText="1"/>
    </xf>
    <xf numFmtId="3" fontId="1" fillId="0" borderId="0" xfId="5" applyNumberFormat="1" applyFont="1" applyAlignment="1" applyProtection="1">
      <alignment vertical="top"/>
    </xf>
    <xf numFmtId="3" fontId="1" fillId="0" borderId="0" xfId="5" applyNumberFormat="1" applyFont="1" applyAlignment="1" applyProtection="1">
      <alignment vertical="top" wrapText="1"/>
    </xf>
    <xf numFmtId="3" fontId="1" fillId="0" borderId="0" xfId="5" applyNumberFormat="1" applyFont="1" applyAlignment="1" applyProtection="1">
      <alignment horizontal="center" vertical="center" wrapText="1"/>
    </xf>
    <xf numFmtId="3" fontId="1" fillId="3" borderId="2" xfId="5" applyNumberFormat="1" applyFont="1" applyFill="1" applyBorder="1" applyAlignment="1" applyProtection="1">
      <alignment horizontal="center" vertical="center" wrapText="1"/>
    </xf>
    <xf numFmtId="3" fontId="5" fillId="0" borderId="1" xfId="5" applyNumberFormat="1" applyFont="1" applyFill="1" applyBorder="1" applyAlignment="1">
      <alignment horizontal="center" vertical="center"/>
    </xf>
    <xf numFmtId="3" fontId="1" fillId="0" borderId="1" xfId="5" applyNumberFormat="1" applyFont="1" applyFill="1" applyBorder="1" applyAlignment="1" applyProtection="1">
      <alignment horizontal="center" vertical="center" wrapText="1"/>
    </xf>
    <xf numFmtId="3" fontId="5" fillId="0" borderId="1" xfId="5" applyNumberFormat="1" applyFont="1" applyBorder="1" applyAlignment="1" applyProtection="1">
      <alignment horizontal="center" vertical="center" wrapText="1"/>
    </xf>
    <xf numFmtId="3" fontId="1" fillId="0" borderId="1" xfId="5" applyNumberFormat="1" applyFont="1" applyBorder="1" applyAlignment="1" applyProtection="1">
      <alignment wrapText="1"/>
    </xf>
    <xf numFmtId="3" fontId="5" fillId="0" borderId="1" xfId="5" applyNumberFormat="1" applyFont="1" applyFill="1" applyBorder="1" applyAlignment="1" applyProtection="1">
      <alignment horizontal="center" vertical="center" wrapText="1"/>
    </xf>
    <xf numFmtId="3" fontId="1" fillId="0" borderId="1" xfId="5" applyNumberFormat="1" applyFont="1" applyFill="1" applyBorder="1" applyAlignment="1" applyProtection="1">
      <alignment wrapText="1"/>
    </xf>
    <xf numFmtId="3" fontId="1" fillId="0" borderId="0" xfId="5" applyNumberFormat="1" applyFont="1" applyFill="1" applyAlignment="1" applyProtection="1">
      <alignment horizontal="center" vertical="center" wrapText="1"/>
    </xf>
    <xf numFmtId="3" fontId="1" fillId="0" borderId="0" xfId="5" applyNumberFormat="1" applyFont="1" applyFill="1" applyAlignment="1" applyProtection="1">
      <alignment vertical="top" wrapText="1"/>
    </xf>
    <xf numFmtId="3" fontId="1" fillId="0" borderId="0" xfId="5" applyNumberFormat="1" applyFont="1" applyFill="1" applyAlignment="1" applyProtection="1">
      <alignment wrapText="1"/>
    </xf>
    <xf numFmtId="0" fontId="8" fillId="0" borderId="1" xfId="0" applyFont="1" applyFill="1" applyBorder="1" applyAlignment="1">
      <alignment vertical="center" wrapText="1"/>
    </xf>
    <xf numFmtId="0" fontId="8" fillId="0" borderId="0" xfId="0" applyFont="1" applyFill="1" applyAlignment="1">
      <alignment vertical="center" wrapText="1"/>
    </xf>
    <xf numFmtId="0" fontId="5" fillId="0" borderId="6" xfId="0" applyFont="1" applyFill="1" applyBorder="1" applyAlignment="1">
      <alignment vertical="center" wrapText="1"/>
    </xf>
    <xf numFmtId="49" fontId="5" fillId="0" borderId="6" xfId="0" applyNumberFormat="1" applyFont="1" applyFill="1" applyBorder="1" applyAlignment="1">
      <alignment vertical="center" wrapText="1"/>
    </xf>
  </cellXfs>
  <cellStyles count="6">
    <cellStyle name="Comma" xfId="1" builtinId="3"/>
    <cellStyle name="Comma 2" xfId="2"/>
    <cellStyle name="Currency" xfId="5" builtinId="4"/>
    <cellStyle name="Currency 2" xfId="3"/>
    <cellStyle name="Normal" xfId="0" builtinId="0"/>
    <cellStyle name="Normal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26"/>
  <sheetViews>
    <sheetView tabSelected="1" view="pageBreakPreview" topLeftCell="A7" zoomScale="75" zoomScaleNormal="75" zoomScaleSheetLayoutView="75" workbookViewId="0">
      <selection activeCell="E7" sqref="E7"/>
    </sheetView>
  </sheetViews>
  <sheetFormatPr defaultColWidth="9.140625" defaultRowHeight="20.25" x14ac:dyDescent="0.2"/>
  <cols>
    <col min="1" max="1" width="15" style="2" bestFit="1" customWidth="1"/>
    <col min="2" max="2" width="91.85546875" style="7" customWidth="1"/>
    <col min="3" max="3" width="14.140625" style="64" customWidth="1"/>
    <col min="4" max="4" width="15.140625" style="4" customWidth="1"/>
    <col min="5" max="5" width="25.42578125" style="7" customWidth="1"/>
    <col min="6" max="6" width="28.140625" style="7" customWidth="1"/>
    <col min="7" max="27" width="12.7109375" style="7" customWidth="1"/>
    <col min="28" max="45" width="15.7109375" style="7" customWidth="1"/>
    <col min="46" max="46" width="3.7109375" style="7" customWidth="1"/>
    <col min="47" max="62" width="3.7109375" style="7" hidden="1" customWidth="1"/>
    <col min="63" max="66" width="3.7109375" style="7" customWidth="1"/>
    <col min="67" max="82" width="3.7109375" style="7" hidden="1" customWidth="1"/>
    <col min="83" max="87" width="3.7109375" style="7" customWidth="1"/>
    <col min="88" max="103" width="3.7109375" style="7" hidden="1" customWidth="1"/>
    <col min="104" max="107" width="3.7109375" style="7" customWidth="1"/>
    <col min="108" max="122" width="3.7109375" style="7" hidden="1" customWidth="1"/>
    <col min="123" max="133" width="3.7109375" style="7" customWidth="1"/>
    <col min="134" max="134" width="6.7109375" style="7" customWidth="1"/>
    <col min="135" max="16384" width="9.140625" style="7"/>
  </cols>
  <sheetData>
    <row r="1" spans="1:19" x14ac:dyDescent="0.2">
      <c r="B1" s="23" t="s">
        <v>2</v>
      </c>
      <c r="C1" s="63"/>
      <c r="E1" s="5"/>
      <c r="F1" s="6">
        <f ca="1">TODAY()</f>
        <v>42984</v>
      </c>
    </row>
    <row r="2" spans="1:19" x14ac:dyDescent="0.2">
      <c r="B2" s="3"/>
      <c r="C2" s="63"/>
      <c r="E2" s="5"/>
      <c r="F2" s="6"/>
    </row>
    <row r="3" spans="1:19" x14ac:dyDescent="0.3">
      <c r="B3" s="8" t="s">
        <v>77</v>
      </c>
      <c r="C3" s="63"/>
      <c r="E3" s="5"/>
    </row>
    <row r="4" spans="1:19" x14ac:dyDescent="0.2">
      <c r="B4" s="3" t="s">
        <v>78</v>
      </c>
      <c r="C4" s="63"/>
      <c r="E4" s="9"/>
    </row>
    <row r="5" spans="1:19" x14ac:dyDescent="0.2">
      <c r="B5" s="4"/>
      <c r="C5" s="63"/>
      <c r="E5" s="5"/>
    </row>
    <row r="6" spans="1:19" x14ac:dyDescent="0.2">
      <c r="B6" s="3" t="s">
        <v>1</v>
      </c>
      <c r="E6" s="5"/>
      <c r="F6" s="5"/>
    </row>
    <row r="7" spans="1:19" s="2" customFormat="1" ht="21" thickBot="1" x14ac:dyDescent="0.25">
      <c r="C7" s="65"/>
      <c r="E7" s="10"/>
      <c r="F7" s="10"/>
    </row>
    <row r="8" spans="1:19" s="16" customFormat="1" x14ac:dyDescent="0.3">
      <c r="A8" s="11" t="s">
        <v>8</v>
      </c>
      <c r="B8" s="12" t="s">
        <v>0</v>
      </c>
      <c r="C8" s="66" t="s">
        <v>5</v>
      </c>
      <c r="D8" s="11" t="s">
        <v>6</v>
      </c>
      <c r="E8" s="13" t="s">
        <v>3</v>
      </c>
      <c r="F8" s="13" t="s">
        <v>4</v>
      </c>
      <c r="G8" s="14"/>
      <c r="H8" s="14"/>
      <c r="I8" s="14"/>
      <c r="J8" s="14"/>
      <c r="K8" s="14"/>
      <c r="L8" s="15"/>
      <c r="M8" s="15"/>
      <c r="N8" s="15"/>
      <c r="O8" s="15"/>
      <c r="P8" s="15"/>
      <c r="Q8" s="15"/>
      <c r="R8" s="15"/>
      <c r="S8" s="15"/>
    </row>
    <row r="9" spans="1:19" s="16" customFormat="1" ht="38.25" customHeight="1" x14ac:dyDescent="0.3">
      <c r="A9" s="31">
        <v>1</v>
      </c>
      <c r="B9" s="36" t="s">
        <v>58</v>
      </c>
      <c r="C9" s="31">
        <v>1</v>
      </c>
      <c r="D9" s="31" t="s">
        <v>14</v>
      </c>
      <c r="E9" s="1"/>
      <c r="F9" s="35">
        <f>E9*C9</f>
        <v>0</v>
      </c>
      <c r="G9" s="14"/>
      <c r="H9" s="14"/>
      <c r="I9" s="14"/>
      <c r="J9" s="14"/>
      <c r="K9" s="14"/>
      <c r="L9" s="15"/>
      <c r="M9" s="15"/>
      <c r="N9" s="15"/>
      <c r="O9" s="15"/>
      <c r="P9" s="15"/>
      <c r="Q9" s="15"/>
      <c r="R9" s="15"/>
      <c r="S9" s="15"/>
    </row>
    <row r="10" spans="1:19" s="16" customFormat="1" ht="20.25" customHeight="1" x14ac:dyDescent="0.3">
      <c r="A10" s="31"/>
      <c r="B10" s="36"/>
      <c r="C10" s="31"/>
      <c r="D10" s="31"/>
      <c r="E10" s="35"/>
      <c r="F10" s="35"/>
      <c r="G10" s="14"/>
      <c r="H10" s="14"/>
      <c r="I10" s="14"/>
      <c r="J10" s="14"/>
      <c r="K10" s="14"/>
      <c r="L10" s="15"/>
      <c r="M10" s="15"/>
      <c r="N10" s="15"/>
      <c r="O10" s="15"/>
      <c r="P10" s="15"/>
      <c r="Q10" s="15"/>
      <c r="R10" s="15"/>
      <c r="S10" s="15"/>
    </row>
    <row r="11" spans="1:19" s="16" customFormat="1" ht="38.25" customHeight="1" x14ac:dyDescent="0.3">
      <c r="A11" s="31">
        <v>2</v>
      </c>
      <c r="B11" s="36" t="s">
        <v>61</v>
      </c>
      <c r="C11" s="31">
        <v>1</v>
      </c>
      <c r="D11" s="31" t="s">
        <v>14</v>
      </c>
      <c r="E11" s="1"/>
      <c r="F11" s="35">
        <f t="shared" ref="F11" si="0">E11*C11</f>
        <v>0</v>
      </c>
      <c r="G11" s="14"/>
      <c r="H11" s="14"/>
      <c r="I11" s="14"/>
      <c r="J11" s="14"/>
      <c r="K11" s="14"/>
      <c r="L11" s="15"/>
      <c r="M11" s="15"/>
      <c r="N11" s="15"/>
      <c r="O11" s="15"/>
      <c r="P11" s="15"/>
      <c r="Q11" s="15"/>
      <c r="R11" s="15"/>
      <c r="S11" s="15"/>
    </row>
    <row r="12" spans="1:19" s="16" customFormat="1" ht="20.25" customHeight="1" x14ac:dyDescent="0.3">
      <c r="A12" s="31"/>
      <c r="B12" s="36"/>
      <c r="C12" s="31"/>
      <c r="D12" s="31"/>
      <c r="E12" s="35"/>
      <c r="F12" s="35"/>
      <c r="G12" s="14"/>
      <c r="H12" s="14"/>
      <c r="I12" s="14"/>
      <c r="J12" s="14"/>
      <c r="K12" s="14"/>
      <c r="L12" s="15"/>
      <c r="M12" s="15"/>
      <c r="N12" s="15"/>
      <c r="O12" s="15"/>
      <c r="P12" s="15"/>
      <c r="Q12" s="15"/>
      <c r="R12" s="15"/>
      <c r="S12" s="15"/>
    </row>
    <row r="13" spans="1:19" s="30" customFormat="1" ht="57.75" customHeight="1" x14ac:dyDescent="0.3">
      <c r="A13" s="31">
        <v>3</v>
      </c>
      <c r="B13" s="36" t="s">
        <v>46</v>
      </c>
      <c r="C13" s="31">
        <v>147</v>
      </c>
      <c r="D13" s="31" t="s">
        <v>12</v>
      </c>
      <c r="E13" s="1"/>
      <c r="F13" s="35">
        <f t="shared" ref="F13" si="1">E13*C13</f>
        <v>0</v>
      </c>
      <c r="G13" s="28"/>
      <c r="H13" s="28"/>
      <c r="I13" s="28"/>
      <c r="J13" s="28"/>
      <c r="K13" s="28"/>
      <c r="L13" s="29"/>
      <c r="M13" s="29"/>
      <c r="N13" s="29"/>
      <c r="O13" s="29"/>
      <c r="P13" s="29"/>
      <c r="Q13" s="29"/>
      <c r="R13" s="29"/>
      <c r="S13" s="29"/>
    </row>
    <row r="14" spans="1:19" s="16" customFormat="1" ht="20.25" customHeight="1" x14ac:dyDescent="0.3">
      <c r="A14" s="31"/>
      <c r="B14" s="36"/>
      <c r="C14" s="31"/>
      <c r="D14" s="31"/>
      <c r="E14" s="35"/>
      <c r="F14" s="35"/>
      <c r="G14" s="14"/>
      <c r="H14" s="14"/>
      <c r="I14" s="14"/>
      <c r="J14" s="14"/>
      <c r="K14" s="14"/>
      <c r="L14" s="15"/>
      <c r="M14" s="15"/>
      <c r="N14" s="15"/>
      <c r="O14" s="15"/>
      <c r="P14" s="15"/>
      <c r="Q14" s="15"/>
      <c r="R14" s="15"/>
      <c r="S14" s="15"/>
    </row>
    <row r="15" spans="1:19" s="16" customFormat="1" ht="60.75" x14ac:dyDescent="0.3">
      <c r="A15" s="31">
        <v>4</v>
      </c>
      <c r="B15" s="36" t="s">
        <v>45</v>
      </c>
      <c r="C15" s="31">
        <v>3</v>
      </c>
      <c r="D15" s="31" t="s">
        <v>13</v>
      </c>
      <c r="E15" s="1"/>
      <c r="F15" s="35">
        <f t="shared" ref="F15" si="2">E15*C15</f>
        <v>0</v>
      </c>
      <c r="G15" s="14"/>
      <c r="H15" s="14"/>
      <c r="I15" s="14"/>
      <c r="J15" s="14"/>
      <c r="K15" s="14"/>
      <c r="L15" s="15"/>
      <c r="M15" s="15"/>
      <c r="N15" s="15"/>
      <c r="O15" s="15"/>
      <c r="P15" s="15"/>
      <c r="Q15" s="15"/>
      <c r="R15" s="15"/>
      <c r="S15" s="15"/>
    </row>
    <row r="16" spans="1:19" s="16" customFormat="1" x14ac:dyDescent="0.3">
      <c r="A16" s="31"/>
      <c r="B16" s="36"/>
      <c r="C16" s="31"/>
      <c r="D16" s="31"/>
      <c r="E16" s="35"/>
      <c r="F16" s="35"/>
      <c r="G16" s="14"/>
      <c r="H16" s="14"/>
      <c r="I16" s="14"/>
      <c r="J16" s="14"/>
      <c r="K16" s="14"/>
      <c r="L16" s="15"/>
      <c r="M16" s="15"/>
      <c r="N16" s="15"/>
      <c r="O16" s="15"/>
      <c r="P16" s="15"/>
      <c r="Q16" s="15"/>
      <c r="R16" s="15"/>
      <c r="S16" s="15"/>
    </row>
    <row r="17" spans="1:19" s="30" customFormat="1" ht="60.75" x14ac:dyDescent="0.3">
      <c r="A17" s="31">
        <v>5</v>
      </c>
      <c r="B17" s="36" t="s">
        <v>44</v>
      </c>
      <c r="C17" s="31">
        <v>1</v>
      </c>
      <c r="D17" s="31" t="s">
        <v>13</v>
      </c>
      <c r="E17" s="1"/>
      <c r="F17" s="35">
        <f t="shared" ref="F17" si="3">E17*C17</f>
        <v>0</v>
      </c>
      <c r="G17" s="28"/>
      <c r="H17" s="28"/>
      <c r="I17" s="28"/>
      <c r="J17" s="28"/>
      <c r="K17" s="28"/>
      <c r="L17" s="29"/>
      <c r="M17" s="29"/>
      <c r="N17" s="29"/>
      <c r="O17" s="29"/>
      <c r="P17" s="29"/>
      <c r="Q17" s="29"/>
      <c r="R17" s="29"/>
      <c r="S17" s="29"/>
    </row>
    <row r="18" spans="1:19" s="16" customFormat="1" x14ac:dyDescent="0.3">
      <c r="A18" s="31"/>
      <c r="B18" s="36"/>
      <c r="C18" s="31"/>
      <c r="D18" s="31"/>
      <c r="E18" s="35"/>
      <c r="F18" s="35"/>
      <c r="G18" s="14"/>
      <c r="H18" s="14"/>
      <c r="I18" s="14"/>
      <c r="J18" s="14"/>
      <c r="K18" s="14"/>
      <c r="L18" s="15"/>
      <c r="M18" s="15"/>
      <c r="N18" s="15"/>
      <c r="O18" s="15"/>
      <c r="P18" s="15"/>
      <c r="Q18" s="15"/>
      <c r="R18" s="15"/>
      <c r="S18" s="15"/>
    </row>
    <row r="19" spans="1:19" s="30" customFormat="1" ht="37.5" customHeight="1" x14ac:dyDescent="0.3">
      <c r="A19" s="31">
        <v>6</v>
      </c>
      <c r="B19" s="36" t="s">
        <v>39</v>
      </c>
      <c r="C19" s="31">
        <v>2</v>
      </c>
      <c r="D19" s="31" t="s">
        <v>13</v>
      </c>
      <c r="E19" s="1"/>
      <c r="F19" s="35">
        <f t="shared" ref="F19" si="4">E19*C19</f>
        <v>0</v>
      </c>
      <c r="G19" s="28"/>
      <c r="H19" s="28"/>
      <c r="I19" s="28"/>
      <c r="J19" s="28"/>
      <c r="K19" s="28"/>
      <c r="L19" s="29"/>
      <c r="M19" s="29"/>
      <c r="N19" s="29"/>
      <c r="O19" s="29"/>
      <c r="P19" s="29"/>
      <c r="Q19" s="29"/>
      <c r="R19" s="29"/>
      <c r="S19" s="29"/>
    </row>
    <row r="20" spans="1:19" s="16" customFormat="1" x14ac:dyDescent="0.3">
      <c r="A20" s="31"/>
      <c r="B20" s="36"/>
      <c r="C20" s="31"/>
      <c r="D20" s="31"/>
      <c r="E20" s="35"/>
      <c r="F20" s="35"/>
      <c r="G20" s="14"/>
      <c r="H20" s="14"/>
      <c r="I20" s="14"/>
      <c r="J20" s="14"/>
      <c r="K20" s="14"/>
      <c r="L20" s="15"/>
      <c r="M20" s="15"/>
      <c r="N20" s="15"/>
      <c r="O20" s="15"/>
      <c r="P20" s="15"/>
      <c r="Q20" s="15"/>
      <c r="R20" s="15"/>
      <c r="S20" s="15"/>
    </row>
    <row r="21" spans="1:19" s="27" customFormat="1" ht="40.5" customHeight="1" x14ac:dyDescent="0.3">
      <c r="A21" s="31">
        <v>7</v>
      </c>
      <c r="B21" s="36" t="s">
        <v>43</v>
      </c>
      <c r="C21" s="31">
        <v>1</v>
      </c>
      <c r="D21" s="31" t="s">
        <v>13</v>
      </c>
      <c r="E21" s="1"/>
      <c r="F21" s="35">
        <f t="shared" ref="F21" si="5">E21*C21</f>
        <v>0</v>
      </c>
      <c r="G21" s="25"/>
      <c r="H21" s="25"/>
      <c r="I21" s="25"/>
      <c r="J21" s="25"/>
      <c r="K21" s="25"/>
      <c r="L21" s="26"/>
      <c r="M21" s="26"/>
      <c r="N21" s="26"/>
      <c r="O21" s="26"/>
      <c r="P21" s="26"/>
      <c r="Q21" s="26"/>
      <c r="R21" s="26"/>
      <c r="S21" s="26"/>
    </row>
    <row r="22" spans="1:19" s="16" customFormat="1" x14ac:dyDescent="0.3">
      <c r="A22" s="31"/>
      <c r="B22" s="36"/>
      <c r="C22" s="31"/>
      <c r="D22" s="31"/>
      <c r="E22" s="35"/>
      <c r="F22" s="35"/>
      <c r="G22" s="14"/>
      <c r="H22" s="14"/>
      <c r="I22" s="14"/>
      <c r="J22" s="14"/>
      <c r="K22" s="14"/>
      <c r="L22" s="15"/>
      <c r="M22" s="15"/>
      <c r="N22" s="15"/>
      <c r="O22" s="15"/>
      <c r="P22" s="15"/>
      <c r="Q22" s="15"/>
      <c r="R22" s="15"/>
      <c r="S22" s="15"/>
    </row>
    <row r="23" spans="1:19" s="16" customFormat="1" ht="40.5" customHeight="1" x14ac:dyDescent="0.3">
      <c r="A23" s="31">
        <v>8</v>
      </c>
      <c r="B23" s="36" t="s">
        <v>40</v>
      </c>
      <c r="C23" s="31">
        <v>8</v>
      </c>
      <c r="D23" s="31" t="s">
        <v>13</v>
      </c>
      <c r="E23" s="1"/>
      <c r="F23" s="35">
        <f t="shared" ref="F23" si="6">E23*C23</f>
        <v>0</v>
      </c>
      <c r="G23" s="14"/>
      <c r="H23" s="14"/>
      <c r="I23" s="14"/>
      <c r="J23" s="14"/>
      <c r="K23" s="14"/>
      <c r="L23" s="15"/>
      <c r="M23" s="15"/>
      <c r="N23" s="15"/>
      <c r="O23" s="15"/>
      <c r="P23" s="15"/>
      <c r="Q23" s="15"/>
      <c r="R23" s="15"/>
      <c r="S23" s="15"/>
    </row>
    <row r="24" spans="1:19" s="16" customFormat="1" x14ac:dyDescent="0.3">
      <c r="A24" s="31"/>
      <c r="B24" s="36"/>
      <c r="C24" s="31"/>
      <c r="D24" s="31"/>
      <c r="E24" s="35"/>
      <c r="F24" s="35"/>
    </row>
    <row r="25" spans="1:19" s="30" customFormat="1" ht="39" customHeight="1" x14ac:dyDescent="0.3">
      <c r="A25" s="31">
        <v>9</v>
      </c>
      <c r="B25" s="36" t="s">
        <v>42</v>
      </c>
      <c r="C25" s="31">
        <v>560</v>
      </c>
      <c r="D25" s="31" t="s">
        <v>12</v>
      </c>
      <c r="E25" s="1"/>
      <c r="F25" s="35">
        <f t="shared" ref="F25" si="7">E25*C25</f>
        <v>0</v>
      </c>
      <c r="G25" s="28"/>
      <c r="H25" s="28"/>
      <c r="I25" s="28"/>
      <c r="J25" s="28"/>
      <c r="K25" s="28"/>
      <c r="L25" s="29"/>
      <c r="M25" s="29"/>
      <c r="N25" s="29"/>
      <c r="O25" s="29"/>
      <c r="P25" s="29"/>
      <c r="Q25" s="29"/>
      <c r="R25" s="29"/>
      <c r="S25" s="29"/>
    </row>
    <row r="26" spans="1:19" s="16" customFormat="1" x14ac:dyDescent="0.3">
      <c r="A26" s="31"/>
      <c r="B26" s="36"/>
      <c r="C26" s="31"/>
      <c r="D26" s="31"/>
      <c r="E26" s="35"/>
      <c r="F26" s="35"/>
    </row>
    <row r="27" spans="1:19" s="30" customFormat="1" ht="38.25" customHeight="1" x14ac:dyDescent="0.3">
      <c r="A27" s="31">
        <v>10</v>
      </c>
      <c r="B27" s="36" t="s">
        <v>41</v>
      </c>
      <c r="C27" s="31">
        <v>1</v>
      </c>
      <c r="D27" s="31" t="s">
        <v>14</v>
      </c>
      <c r="E27" s="1"/>
      <c r="F27" s="35">
        <f t="shared" ref="F27" si="8">E27*C27</f>
        <v>0</v>
      </c>
    </row>
    <row r="28" spans="1:19" s="16" customFormat="1" x14ac:dyDescent="0.3">
      <c r="A28" s="31"/>
      <c r="B28" s="36"/>
      <c r="C28" s="31"/>
      <c r="D28" s="31"/>
      <c r="E28" s="35"/>
      <c r="F28" s="35"/>
    </row>
    <row r="29" spans="1:19" s="30" customFormat="1" ht="39.75" customHeight="1" x14ac:dyDescent="0.3">
      <c r="A29" s="31">
        <v>11</v>
      </c>
      <c r="B29" s="36" t="s">
        <v>47</v>
      </c>
      <c r="C29" s="31">
        <v>677</v>
      </c>
      <c r="D29" s="31" t="s">
        <v>16</v>
      </c>
      <c r="E29" s="1"/>
      <c r="F29" s="35">
        <f t="shared" ref="F29" si="9">E29*C29</f>
        <v>0</v>
      </c>
    </row>
    <row r="30" spans="1:19" s="16" customFormat="1" x14ac:dyDescent="0.3">
      <c r="A30" s="31"/>
      <c r="B30" s="36"/>
      <c r="C30" s="31"/>
      <c r="D30" s="31"/>
      <c r="E30" s="35"/>
      <c r="F30" s="35"/>
    </row>
    <row r="31" spans="1:19" s="16" customFormat="1" ht="60.75" x14ac:dyDescent="0.3">
      <c r="A31" s="31">
        <v>12</v>
      </c>
      <c r="B31" s="36" t="s">
        <v>48</v>
      </c>
      <c r="C31" s="31">
        <v>4725</v>
      </c>
      <c r="D31" s="31" t="s">
        <v>16</v>
      </c>
      <c r="E31" s="1"/>
      <c r="F31" s="35">
        <f t="shared" ref="F31" si="10">E31*C31</f>
        <v>0</v>
      </c>
      <c r="G31" s="14"/>
      <c r="H31" s="14"/>
      <c r="I31" s="14"/>
      <c r="J31" s="14"/>
      <c r="K31" s="14"/>
      <c r="L31" s="15"/>
      <c r="M31" s="15"/>
      <c r="N31" s="15"/>
      <c r="O31" s="15"/>
      <c r="P31" s="15"/>
      <c r="Q31" s="15"/>
      <c r="R31" s="15"/>
      <c r="S31" s="15"/>
    </row>
    <row r="32" spans="1:19" s="16" customFormat="1" x14ac:dyDescent="0.3">
      <c r="A32" s="31"/>
      <c r="B32" s="36"/>
      <c r="C32" s="31"/>
      <c r="D32" s="31"/>
      <c r="E32" s="35"/>
      <c r="F32" s="35"/>
    </row>
    <row r="33" spans="1:19" s="16" customFormat="1" ht="162" x14ac:dyDescent="0.3">
      <c r="A33" s="31">
        <v>13</v>
      </c>
      <c r="B33" s="36" t="s">
        <v>59</v>
      </c>
      <c r="C33" s="31">
        <v>2205</v>
      </c>
      <c r="D33" s="31" t="s">
        <v>16</v>
      </c>
      <c r="E33" s="1"/>
      <c r="F33" s="35">
        <f t="shared" ref="F33" si="11">E33*C33</f>
        <v>0</v>
      </c>
      <c r="G33" s="14"/>
      <c r="H33" s="14"/>
      <c r="I33" s="14"/>
      <c r="J33" s="14"/>
      <c r="K33" s="14"/>
      <c r="L33" s="15"/>
      <c r="M33" s="15"/>
      <c r="N33" s="15"/>
      <c r="O33" s="15"/>
      <c r="P33" s="15"/>
      <c r="Q33" s="15"/>
      <c r="R33" s="15"/>
      <c r="S33" s="15"/>
    </row>
    <row r="34" spans="1:19" s="16" customFormat="1" x14ac:dyDescent="0.3">
      <c r="A34" s="31"/>
      <c r="B34" s="36"/>
      <c r="C34" s="31"/>
      <c r="D34" s="31"/>
      <c r="E34" s="35"/>
      <c r="F34" s="35"/>
    </row>
    <row r="35" spans="1:19" s="16" customFormat="1" ht="40.5" x14ac:dyDescent="0.3">
      <c r="A35" s="31">
        <v>14</v>
      </c>
      <c r="B35" s="36" t="s">
        <v>60</v>
      </c>
      <c r="C35" s="31">
        <v>2540</v>
      </c>
      <c r="D35" s="31" t="s">
        <v>16</v>
      </c>
      <c r="E35" s="1"/>
      <c r="F35" s="35">
        <f t="shared" ref="F35" si="12">E35*C35</f>
        <v>0</v>
      </c>
      <c r="G35" s="14"/>
      <c r="H35" s="14"/>
      <c r="I35" s="14"/>
      <c r="J35" s="14"/>
      <c r="K35" s="14"/>
      <c r="L35" s="15"/>
      <c r="M35" s="15"/>
      <c r="N35" s="15"/>
      <c r="O35" s="15"/>
      <c r="P35" s="15"/>
      <c r="Q35" s="15"/>
      <c r="R35" s="15"/>
      <c r="S35" s="15"/>
    </row>
    <row r="36" spans="1:19" s="16" customFormat="1" x14ac:dyDescent="0.3">
      <c r="A36" s="31"/>
      <c r="B36" s="36"/>
      <c r="C36" s="31"/>
      <c r="D36" s="31"/>
      <c r="E36" s="35"/>
      <c r="F36" s="35"/>
    </row>
    <row r="37" spans="1:19" s="16" customFormat="1" ht="81" x14ac:dyDescent="0.3">
      <c r="A37" s="31">
        <v>15</v>
      </c>
      <c r="B37" s="36" t="s">
        <v>62</v>
      </c>
      <c r="C37" s="31">
        <v>800</v>
      </c>
      <c r="D37" s="31" t="s">
        <v>17</v>
      </c>
      <c r="E37" s="1"/>
      <c r="F37" s="35">
        <f t="shared" ref="F37" si="13">E37*C37</f>
        <v>0</v>
      </c>
      <c r="G37" s="14"/>
      <c r="H37" s="14"/>
      <c r="I37" s="14"/>
      <c r="J37" s="14"/>
      <c r="K37" s="14"/>
      <c r="L37" s="15"/>
      <c r="M37" s="15"/>
      <c r="N37" s="15"/>
      <c r="O37" s="15"/>
      <c r="P37" s="15"/>
      <c r="Q37" s="15"/>
      <c r="R37" s="15"/>
      <c r="S37" s="15"/>
    </row>
    <row r="38" spans="1:19" s="16" customFormat="1" x14ac:dyDescent="0.3">
      <c r="A38" s="31"/>
      <c r="B38" s="36"/>
      <c r="C38" s="31"/>
      <c r="D38" s="31"/>
      <c r="E38" s="35"/>
      <c r="F38" s="35"/>
    </row>
    <row r="39" spans="1:19" s="30" customFormat="1" ht="40.5" customHeight="1" x14ac:dyDescent="0.3">
      <c r="A39" s="31">
        <v>16</v>
      </c>
      <c r="B39" s="36" t="s">
        <v>49</v>
      </c>
      <c r="C39" s="31">
        <v>533</v>
      </c>
      <c r="D39" s="31" t="s">
        <v>23</v>
      </c>
      <c r="E39" s="1"/>
      <c r="F39" s="35">
        <f t="shared" ref="F39" si="14">E39*C39</f>
        <v>0</v>
      </c>
      <c r="G39" s="28"/>
      <c r="H39" s="28"/>
      <c r="I39" s="28"/>
      <c r="J39" s="28"/>
      <c r="K39" s="28"/>
      <c r="L39" s="29"/>
      <c r="M39" s="29"/>
      <c r="N39" s="29"/>
      <c r="O39" s="29"/>
      <c r="P39" s="29"/>
      <c r="Q39" s="29"/>
      <c r="R39" s="29"/>
      <c r="S39" s="29"/>
    </row>
    <row r="40" spans="1:19" s="16" customFormat="1" x14ac:dyDescent="0.3">
      <c r="A40" s="31"/>
      <c r="B40" s="36"/>
      <c r="C40" s="31"/>
      <c r="D40" s="31"/>
      <c r="E40" s="35"/>
      <c r="F40" s="35"/>
    </row>
    <row r="41" spans="1:19" s="16" customFormat="1" ht="40.5" customHeight="1" x14ac:dyDescent="0.3">
      <c r="A41" s="31">
        <v>17</v>
      </c>
      <c r="B41" s="36" t="s">
        <v>50</v>
      </c>
      <c r="C41" s="31">
        <v>2045</v>
      </c>
      <c r="D41" s="31" t="s">
        <v>12</v>
      </c>
      <c r="E41" s="1"/>
      <c r="F41" s="35">
        <f t="shared" ref="F41" si="15">E41*C41</f>
        <v>0</v>
      </c>
      <c r="G41" s="14"/>
      <c r="H41" s="14"/>
      <c r="I41" s="14"/>
      <c r="J41" s="14"/>
      <c r="K41" s="14"/>
      <c r="L41" s="15"/>
      <c r="M41" s="15"/>
      <c r="N41" s="15"/>
      <c r="O41" s="15"/>
      <c r="P41" s="15"/>
      <c r="Q41" s="15"/>
      <c r="R41" s="15"/>
      <c r="S41" s="15"/>
    </row>
    <row r="42" spans="1:19" s="16" customFormat="1" x14ac:dyDescent="0.3">
      <c r="A42" s="31"/>
      <c r="B42" s="36"/>
      <c r="C42" s="31"/>
      <c r="D42" s="31"/>
      <c r="E42" s="35"/>
      <c r="F42" s="35"/>
    </row>
    <row r="43" spans="1:19" s="16" customFormat="1" ht="40.5" customHeight="1" x14ac:dyDescent="0.3">
      <c r="A43" s="31">
        <v>18</v>
      </c>
      <c r="B43" s="36" t="s">
        <v>51</v>
      </c>
      <c r="C43" s="31">
        <v>436</v>
      </c>
      <c r="D43" s="31" t="s">
        <v>12</v>
      </c>
      <c r="E43" s="1"/>
      <c r="F43" s="35">
        <f t="shared" ref="F43" si="16">E43*C43</f>
        <v>0</v>
      </c>
      <c r="G43" s="14"/>
      <c r="H43" s="14"/>
      <c r="I43" s="14"/>
      <c r="J43" s="14"/>
      <c r="K43" s="14"/>
      <c r="L43" s="15"/>
      <c r="M43" s="15"/>
      <c r="N43" s="15"/>
      <c r="O43" s="15"/>
      <c r="P43" s="15"/>
      <c r="Q43" s="15"/>
      <c r="R43" s="15"/>
      <c r="S43" s="15"/>
    </row>
    <row r="44" spans="1:19" s="16" customFormat="1" x14ac:dyDescent="0.3">
      <c r="A44" s="31"/>
      <c r="B44" s="36"/>
      <c r="C44" s="31"/>
      <c r="D44" s="31"/>
      <c r="E44" s="35"/>
      <c r="F44" s="35"/>
    </row>
    <row r="45" spans="1:19" s="16" customFormat="1" ht="34.5" customHeight="1" x14ac:dyDescent="0.3">
      <c r="A45" s="31">
        <v>19</v>
      </c>
      <c r="B45" s="36" t="s">
        <v>52</v>
      </c>
      <c r="C45" s="31">
        <v>14</v>
      </c>
      <c r="D45" s="31" t="s">
        <v>13</v>
      </c>
      <c r="E45" s="1"/>
      <c r="F45" s="35">
        <f t="shared" ref="F45" si="17">E45*C45</f>
        <v>0</v>
      </c>
      <c r="G45" s="14"/>
      <c r="H45" s="14"/>
      <c r="I45" s="14"/>
      <c r="J45" s="14"/>
      <c r="K45" s="14"/>
      <c r="L45" s="15"/>
      <c r="M45" s="15"/>
      <c r="N45" s="15"/>
      <c r="O45" s="15"/>
      <c r="P45" s="15"/>
      <c r="Q45" s="15"/>
      <c r="R45" s="15"/>
      <c r="S45" s="15"/>
    </row>
    <row r="46" spans="1:19" s="16" customFormat="1" x14ac:dyDescent="0.3">
      <c r="A46" s="31"/>
      <c r="B46" s="36"/>
      <c r="C46" s="31"/>
      <c r="D46" s="31"/>
      <c r="E46" s="35"/>
      <c r="F46" s="35"/>
    </row>
    <row r="47" spans="1:19" s="16" customFormat="1" ht="40.5" customHeight="1" x14ac:dyDescent="0.3">
      <c r="A47" s="31">
        <v>20</v>
      </c>
      <c r="B47" s="36" t="s">
        <v>53</v>
      </c>
      <c r="C47" s="31">
        <v>22</v>
      </c>
      <c r="D47" s="31" t="s">
        <v>13</v>
      </c>
      <c r="E47" s="1"/>
      <c r="F47" s="35">
        <f t="shared" ref="F47" si="18">E47*C47</f>
        <v>0</v>
      </c>
      <c r="G47" s="14"/>
      <c r="H47" s="14"/>
      <c r="I47" s="14"/>
      <c r="J47" s="14"/>
      <c r="K47" s="14"/>
      <c r="L47" s="15"/>
      <c r="M47" s="15"/>
      <c r="N47" s="15"/>
      <c r="O47" s="15"/>
      <c r="P47" s="15"/>
      <c r="Q47" s="15"/>
      <c r="R47" s="15"/>
      <c r="S47" s="15"/>
    </row>
    <row r="48" spans="1:19" s="16" customFormat="1" x14ac:dyDescent="0.3">
      <c r="A48" s="31"/>
      <c r="B48" s="36"/>
      <c r="C48" s="31"/>
      <c r="D48" s="31"/>
      <c r="E48" s="35"/>
      <c r="F48" s="35"/>
    </row>
    <row r="49" spans="1:19" s="16" customFormat="1" ht="38.25" customHeight="1" x14ac:dyDescent="0.3">
      <c r="A49" s="31">
        <v>21</v>
      </c>
      <c r="B49" s="36" t="s">
        <v>54</v>
      </c>
      <c r="C49" s="31">
        <v>12</v>
      </c>
      <c r="D49" s="31" t="s">
        <v>13</v>
      </c>
      <c r="E49" s="1"/>
      <c r="F49" s="35">
        <f t="shared" ref="F49" si="19">E49*C49</f>
        <v>0</v>
      </c>
      <c r="G49" s="14"/>
      <c r="H49" s="14"/>
      <c r="I49" s="14"/>
      <c r="J49" s="14"/>
      <c r="K49" s="14"/>
      <c r="L49" s="15"/>
      <c r="M49" s="15"/>
      <c r="N49" s="15"/>
      <c r="O49" s="15"/>
      <c r="P49" s="15"/>
      <c r="Q49" s="15"/>
      <c r="R49" s="15"/>
      <c r="S49" s="15"/>
    </row>
    <row r="50" spans="1:19" s="16" customFormat="1" ht="20.25" customHeight="1" x14ac:dyDescent="0.3">
      <c r="A50" s="31"/>
      <c r="B50" s="36"/>
      <c r="C50" s="31"/>
      <c r="D50" s="31"/>
      <c r="E50" s="35"/>
      <c r="F50" s="35"/>
      <c r="G50" s="14"/>
      <c r="H50" s="14"/>
      <c r="I50" s="14"/>
      <c r="J50" s="14"/>
      <c r="K50" s="14"/>
      <c r="L50" s="15"/>
      <c r="M50" s="15"/>
      <c r="N50" s="15"/>
      <c r="O50" s="15"/>
      <c r="P50" s="15"/>
      <c r="Q50" s="15"/>
      <c r="R50" s="15"/>
      <c r="S50" s="15"/>
    </row>
    <row r="51" spans="1:19" s="30" customFormat="1" ht="81" x14ac:dyDescent="0.3">
      <c r="A51" s="31">
        <v>22</v>
      </c>
      <c r="B51" s="36" t="s">
        <v>55</v>
      </c>
      <c r="C51" s="31">
        <v>1</v>
      </c>
      <c r="D51" s="31" t="s">
        <v>14</v>
      </c>
      <c r="E51" s="1"/>
      <c r="F51" s="35">
        <f t="shared" ref="F51" si="20">E51*C51</f>
        <v>0</v>
      </c>
      <c r="G51" s="28"/>
      <c r="H51" s="28"/>
      <c r="I51" s="28"/>
      <c r="J51" s="28"/>
      <c r="K51" s="28"/>
      <c r="L51" s="29"/>
      <c r="M51" s="29"/>
      <c r="N51" s="29"/>
      <c r="O51" s="29"/>
      <c r="P51" s="29"/>
      <c r="Q51" s="29"/>
      <c r="R51" s="29"/>
      <c r="S51" s="29"/>
    </row>
    <row r="52" spans="1:19" s="16" customFormat="1" x14ac:dyDescent="0.3">
      <c r="A52" s="31"/>
      <c r="B52" s="36"/>
      <c r="C52" s="31"/>
      <c r="D52" s="31"/>
      <c r="E52" s="35"/>
      <c r="F52" s="35"/>
      <c r="G52" s="14"/>
      <c r="H52" s="14"/>
      <c r="I52" s="14"/>
      <c r="J52" s="14"/>
      <c r="K52" s="14"/>
      <c r="L52" s="15"/>
      <c r="M52" s="15"/>
      <c r="N52" s="15"/>
      <c r="O52" s="15"/>
      <c r="P52" s="15"/>
      <c r="Q52" s="15"/>
      <c r="R52" s="15"/>
      <c r="S52" s="15"/>
    </row>
    <row r="53" spans="1:19" s="30" customFormat="1" ht="60.75" x14ac:dyDescent="0.3">
      <c r="A53" s="31">
        <v>23</v>
      </c>
      <c r="B53" s="36" t="s">
        <v>57</v>
      </c>
      <c r="C53" s="31">
        <v>1</v>
      </c>
      <c r="D53" s="31" t="s">
        <v>14</v>
      </c>
      <c r="E53" s="1"/>
      <c r="F53" s="35">
        <f t="shared" ref="F53" si="21">E53*C53</f>
        <v>0</v>
      </c>
      <c r="G53" s="28"/>
      <c r="H53" s="28"/>
      <c r="I53" s="28"/>
      <c r="J53" s="28"/>
      <c r="K53" s="28"/>
      <c r="L53" s="29"/>
      <c r="M53" s="29"/>
      <c r="N53" s="29"/>
      <c r="O53" s="29"/>
      <c r="P53" s="29"/>
      <c r="Q53" s="29"/>
      <c r="R53" s="29"/>
      <c r="S53" s="29"/>
    </row>
    <row r="54" spans="1:19" s="16" customFormat="1" x14ac:dyDescent="0.3">
      <c r="A54" s="31"/>
      <c r="B54" s="36"/>
      <c r="C54" s="31"/>
      <c r="D54" s="31"/>
      <c r="E54" s="35"/>
      <c r="F54" s="35"/>
      <c r="G54" s="14"/>
      <c r="H54" s="14"/>
      <c r="I54" s="14"/>
      <c r="J54" s="14"/>
      <c r="K54" s="14"/>
      <c r="L54" s="15"/>
      <c r="M54" s="15"/>
      <c r="N54" s="15"/>
      <c r="O54" s="15"/>
      <c r="P54" s="15"/>
      <c r="Q54" s="15"/>
      <c r="R54" s="15"/>
      <c r="S54" s="15"/>
    </row>
    <row r="55" spans="1:19" s="30" customFormat="1" ht="40.5" x14ac:dyDescent="0.3">
      <c r="A55" s="31">
        <v>24</v>
      </c>
      <c r="B55" s="36" t="s">
        <v>75</v>
      </c>
      <c r="C55" s="31">
        <v>1</v>
      </c>
      <c r="D55" s="31" t="s">
        <v>14</v>
      </c>
      <c r="E55" s="1"/>
      <c r="F55" s="35">
        <f t="shared" ref="F55" si="22">E55*C55</f>
        <v>0</v>
      </c>
      <c r="G55" s="28"/>
      <c r="H55" s="28"/>
      <c r="I55" s="28"/>
      <c r="J55" s="28"/>
      <c r="K55" s="28"/>
      <c r="L55" s="29"/>
      <c r="M55" s="29"/>
      <c r="N55" s="29"/>
      <c r="O55" s="29"/>
      <c r="P55" s="29"/>
      <c r="Q55" s="29"/>
      <c r="R55" s="29"/>
      <c r="S55" s="29"/>
    </row>
    <row r="56" spans="1:19" s="16" customFormat="1" x14ac:dyDescent="0.3">
      <c r="A56" s="31"/>
      <c r="B56" s="36"/>
      <c r="C56" s="31"/>
      <c r="D56" s="31"/>
      <c r="E56" s="35"/>
      <c r="F56" s="35"/>
      <c r="G56" s="14"/>
      <c r="H56" s="14"/>
      <c r="I56" s="14"/>
      <c r="J56" s="14"/>
      <c r="K56" s="14"/>
      <c r="L56" s="15"/>
      <c r="M56" s="15"/>
      <c r="N56" s="15"/>
      <c r="O56" s="15"/>
      <c r="P56" s="15"/>
      <c r="Q56" s="15"/>
      <c r="R56" s="15"/>
      <c r="S56" s="15"/>
    </row>
    <row r="57" spans="1:19" s="27" customFormat="1" ht="60.75" x14ac:dyDescent="0.3">
      <c r="A57" s="31">
        <v>25</v>
      </c>
      <c r="B57" s="36" t="s">
        <v>56</v>
      </c>
      <c r="C57" s="31">
        <v>1</v>
      </c>
      <c r="D57" s="31" t="s">
        <v>14</v>
      </c>
      <c r="E57" s="1"/>
      <c r="F57" s="35">
        <f t="shared" ref="F57" si="23">E57*C57</f>
        <v>0</v>
      </c>
      <c r="G57" s="25"/>
      <c r="H57" s="25"/>
      <c r="I57" s="25"/>
      <c r="J57" s="25"/>
      <c r="K57" s="25"/>
      <c r="L57" s="26"/>
      <c r="M57" s="26"/>
      <c r="N57" s="26"/>
      <c r="O57" s="26"/>
      <c r="P57" s="26"/>
      <c r="Q57" s="26"/>
      <c r="R57" s="26"/>
      <c r="S57" s="26"/>
    </row>
    <row r="58" spans="1:19" s="16" customFormat="1" x14ac:dyDescent="0.3">
      <c r="A58" s="31"/>
      <c r="B58" s="36"/>
      <c r="C58" s="31"/>
      <c r="D58" s="31"/>
      <c r="E58" s="35"/>
      <c r="F58" s="35"/>
      <c r="G58" s="14"/>
      <c r="H58" s="14"/>
      <c r="I58" s="14"/>
      <c r="J58" s="14"/>
      <c r="K58" s="14"/>
      <c r="L58" s="15"/>
      <c r="M58" s="15"/>
      <c r="N58" s="15"/>
      <c r="O58" s="15"/>
      <c r="P58" s="15"/>
      <c r="Q58" s="15"/>
      <c r="R58" s="15"/>
      <c r="S58" s="15"/>
    </row>
    <row r="59" spans="1:19" s="16" customFormat="1" ht="40.5" x14ac:dyDescent="0.3">
      <c r="A59" s="31">
        <v>26</v>
      </c>
      <c r="B59" s="36" t="s">
        <v>63</v>
      </c>
      <c r="C59" s="31">
        <v>4000</v>
      </c>
      <c r="D59" s="31" t="s">
        <v>12</v>
      </c>
      <c r="E59" s="1"/>
      <c r="F59" s="35">
        <f t="shared" ref="F59" si="24">E59*C59</f>
        <v>0</v>
      </c>
      <c r="G59" s="14"/>
      <c r="H59" s="14"/>
      <c r="I59" s="14"/>
      <c r="J59" s="14"/>
      <c r="K59" s="14"/>
      <c r="L59" s="15"/>
      <c r="M59" s="15"/>
      <c r="N59" s="15"/>
      <c r="O59" s="15"/>
      <c r="P59" s="15"/>
      <c r="Q59" s="15"/>
      <c r="R59" s="15"/>
      <c r="S59" s="15"/>
    </row>
    <row r="60" spans="1:19" s="16" customFormat="1" x14ac:dyDescent="0.3">
      <c r="A60" s="31"/>
      <c r="B60" s="36"/>
      <c r="C60" s="31"/>
      <c r="D60" s="31"/>
      <c r="E60" s="35"/>
      <c r="F60" s="35"/>
    </row>
    <row r="61" spans="1:19" s="30" customFormat="1" ht="81" x14ac:dyDescent="0.3">
      <c r="A61" s="31">
        <v>27</v>
      </c>
      <c r="B61" s="36" t="s">
        <v>64</v>
      </c>
      <c r="C61" s="31">
        <v>12</v>
      </c>
      <c r="D61" s="31" t="s">
        <v>13</v>
      </c>
      <c r="E61" s="1"/>
      <c r="F61" s="35">
        <f t="shared" ref="F61" si="25">E61*C61</f>
        <v>0</v>
      </c>
      <c r="G61" s="28"/>
      <c r="H61" s="28"/>
      <c r="I61" s="28"/>
      <c r="J61" s="28"/>
      <c r="K61" s="28"/>
      <c r="L61" s="29"/>
      <c r="M61" s="29"/>
      <c r="N61" s="29"/>
      <c r="O61" s="29"/>
      <c r="P61" s="29"/>
      <c r="Q61" s="29"/>
      <c r="R61" s="29"/>
      <c r="S61" s="29"/>
    </row>
    <row r="62" spans="1:19" s="16" customFormat="1" x14ac:dyDescent="0.3">
      <c r="A62" s="31"/>
      <c r="B62" s="36"/>
      <c r="C62" s="31"/>
      <c r="D62" s="31"/>
      <c r="E62" s="35"/>
      <c r="F62" s="35"/>
    </row>
    <row r="63" spans="1:19" s="16" customFormat="1" ht="38.25" customHeight="1" x14ac:dyDescent="0.3">
      <c r="A63" s="31">
        <v>28</v>
      </c>
      <c r="B63" s="36" t="s">
        <v>65</v>
      </c>
      <c r="C63" s="31">
        <v>5000</v>
      </c>
      <c r="D63" s="31" t="s">
        <v>16</v>
      </c>
      <c r="E63" s="1"/>
      <c r="F63" s="35">
        <f t="shared" ref="F63" si="26">E63*C63</f>
        <v>0</v>
      </c>
    </row>
    <row r="64" spans="1:19" s="16" customFormat="1" x14ac:dyDescent="0.3">
      <c r="A64" s="31"/>
      <c r="B64" s="36"/>
      <c r="C64" s="31"/>
      <c r="D64" s="31"/>
      <c r="E64" s="35"/>
      <c r="F64" s="35"/>
    </row>
    <row r="65" spans="1:19" s="16" customFormat="1" ht="41.25" customHeight="1" x14ac:dyDescent="0.3">
      <c r="A65" s="31">
        <v>29</v>
      </c>
      <c r="B65" s="36" t="s">
        <v>66</v>
      </c>
      <c r="C65" s="31">
        <v>5000</v>
      </c>
      <c r="D65" s="31" t="s">
        <v>16</v>
      </c>
      <c r="E65" s="1"/>
      <c r="F65" s="35">
        <f t="shared" ref="F65" si="27">E65*C65</f>
        <v>0</v>
      </c>
    </row>
    <row r="66" spans="1:19" s="16" customFormat="1" x14ac:dyDescent="0.3">
      <c r="A66" s="31"/>
      <c r="B66" s="36"/>
      <c r="C66" s="31"/>
      <c r="D66" s="31"/>
      <c r="E66" s="35"/>
      <c r="F66" s="35"/>
    </row>
    <row r="67" spans="1:19" s="16" customFormat="1" ht="40.5" customHeight="1" x14ac:dyDescent="0.3">
      <c r="A67" s="31">
        <v>30</v>
      </c>
      <c r="B67" s="36" t="s">
        <v>67</v>
      </c>
      <c r="C67" s="31">
        <v>2000</v>
      </c>
      <c r="D67" s="31" t="s">
        <v>16</v>
      </c>
      <c r="E67" s="1"/>
      <c r="F67" s="35">
        <f t="shared" ref="F67" si="28">E67*C67</f>
        <v>0</v>
      </c>
      <c r="G67" s="14"/>
      <c r="H67" s="14"/>
      <c r="I67" s="14"/>
      <c r="J67" s="14"/>
      <c r="K67" s="14"/>
      <c r="L67" s="15"/>
      <c r="M67" s="15"/>
      <c r="N67" s="15"/>
      <c r="O67" s="15"/>
      <c r="P67" s="15"/>
      <c r="Q67" s="15"/>
      <c r="R67" s="15"/>
      <c r="S67" s="15"/>
    </row>
    <row r="68" spans="1:19" s="16" customFormat="1" x14ac:dyDescent="0.3">
      <c r="A68" s="31"/>
      <c r="B68" s="36"/>
      <c r="C68" s="31"/>
      <c r="D68" s="31"/>
      <c r="E68" s="35"/>
      <c r="F68" s="35"/>
    </row>
    <row r="69" spans="1:19" s="16" customFormat="1" ht="40.5" customHeight="1" x14ac:dyDescent="0.3">
      <c r="A69" s="31">
        <v>31</v>
      </c>
      <c r="B69" s="36" t="s">
        <v>68</v>
      </c>
      <c r="C69" s="31">
        <v>300</v>
      </c>
      <c r="D69" s="31" t="s">
        <v>15</v>
      </c>
      <c r="E69" s="1"/>
      <c r="F69" s="35">
        <f t="shared" ref="F69" si="29">E69*C69</f>
        <v>0</v>
      </c>
      <c r="G69" s="14"/>
      <c r="H69" s="14"/>
      <c r="I69" s="14"/>
      <c r="J69" s="14"/>
      <c r="K69" s="14"/>
      <c r="L69" s="15"/>
      <c r="M69" s="15"/>
      <c r="N69" s="15"/>
      <c r="O69" s="15"/>
      <c r="P69" s="15"/>
      <c r="Q69" s="15"/>
      <c r="R69" s="15"/>
      <c r="S69" s="15"/>
    </row>
    <row r="70" spans="1:19" s="16" customFormat="1" x14ac:dyDescent="0.3">
      <c r="A70" s="31"/>
      <c r="B70" s="36"/>
      <c r="C70" s="31"/>
      <c r="D70" s="31"/>
      <c r="E70" s="35"/>
      <c r="F70" s="35"/>
    </row>
    <row r="71" spans="1:19" s="16" customFormat="1" ht="41.25" customHeight="1" x14ac:dyDescent="0.3">
      <c r="A71" s="31">
        <v>32</v>
      </c>
      <c r="B71" s="36" t="s">
        <v>69</v>
      </c>
      <c r="C71" s="31">
        <v>30</v>
      </c>
      <c r="D71" s="31" t="s">
        <v>18</v>
      </c>
      <c r="E71" s="1"/>
      <c r="F71" s="35">
        <f t="shared" ref="F71" si="30">E71*C71</f>
        <v>0</v>
      </c>
      <c r="G71" s="14"/>
      <c r="H71" s="14"/>
      <c r="I71" s="14"/>
      <c r="J71" s="14"/>
      <c r="K71" s="14"/>
      <c r="L71" s="15"/>
      <c r="M71" s="15"/>
      <c r="N71" s="15"/>
      <c r="O71" s="15"/>
      <c r="P71" s="15"/>
      <c r="Q71" s="15"/>
      <c r="R71" s="15"/>
      <c r="S71" s="15"/>
    </row>
    <row r="72" spans="1:19" s="16" customFormat="1" x14ac:dyDescent="0.3">
      <c r="A72" s="31"/>
      <c r="B72" s="36"/>
      <c r="C72" s="31"/>
      <c r="D72" s="31"/>
      <c r="E72" s="35"/>
      <c r="F72" s="35"/>
    </row>
    <row r="73" spans="1:19" s="16" customFormat="1" ht="101.25" x14ac:dyDescent="0.3">
      <c r="A73" s="31">
        <v>33</v>
      </c>
      <c r="B73" s="36" t="s">
        <v>76</v>
      </c>
      <c r="C73" s="31">
        <v>1</v>
      </c>
      <c r="D73" s="31" t="s">
        <v>14</v>
      </c>
      <c r="E73" s="1"/>
      <c r="F73" s="35">
        <f t="shared" ref="F73" si="31">E73*C73</f>
        <v>0</v>
      </c>
      <c r="G73" s="14"/>
      <c r="H73" s="14"/>
      <c r="I73" s="14"/>
      <c r="J73" s="14"/>
      <c r="K73" s="14"/>
      <c r="L73" s="15"/>
      <c r="M73" s="15"/>
      <c r="N73" s="15"/>
      <c r="O73" s="15"/>
      <c r="P73" s="15"/>
      <c r="Q73" s="15"/>
      <c r="R73" s="15"/>
      <c r="S73" s="15"/>
    </row>
    <row r="74" spans="1:19" s="16" customFormat="1" x14ac:dyDescent="0.3">
      <c r="A74" s="31"/>
      <c r="B74" s="36"/>
      <c r="C74" s="31"/>
      <c r="D74" s="31"/>
      <c r="E74" s="35"/>
      <c r="F74" s="35"/>
    </row>
    <row r="75" spans="1:19" s="16" customFormat="1" ht="182.25" x14ac:dyDescent="0.3">
      <c r="A75" s="31">
        <v>34</v>
      </c>
      <c r="B75" s="36" t="s">
        <v>79</v>
      </c>
      <c r="C75" s="31">
        <v>1</v>
      </c>
      <c r="D75" s="31" t="s">
        <v>14</v>
      </c>
      <c r="E75" s="1"/>
      <c r="F75" s="35">
        <f t="shared" ref="F75" si="32">E75*C75</f>
        <v>0</v>
      </c>
      <c r="G75" s="14"/>
      <c r="H75" s="14"/>
      <c r="I75" s="14"/>
      <c r="J75" s="14"/>
      <c r="K75" s="14"/>
      <c r="L75" s="15"/>
      <c r="M75" s="15"/>
      <c r="N75" s="15"/>
      <c r="O75" s="15"/>
      <c r="P75" s="15"/>
      <c r="Q75" s="15"/>
      <c r="R75" s="15"/>
      <c r="S75" s="15"/>
    </row>
    <row r="76" spans="1:19" s="16" customFormat="1" x14ac:dyDescent="0.3">
      <c r="A76" s="31"/>
      <c r="B76" s="36"/>
      <c r="C76" s="31"/>
      <c r="D76" s="31"/>
      <c r="E76" s="35"/>
      <c r="F76" s="35"/>
    </row>
    <row r="77" spans="1:19" s="16" customFormat="1" ht="40.5" x14ac:dyDescent="0.3">
      <c r="A77" s="31">
        <v>35</v>
      </c>
      <c r="B77" s="36" t="s">
        <v>70</v>
      </c>
      <c r="C77" s="31">
        <v>20</v>
      </c>
      <c r="D77" s="31" t="s">
        <v>13</v>
      </c>
      <c r="E77" s="1"/>
      <c r="F77" s="35">
        <f t="shared" ref="F77" si="33">E77*C77</f>
        <v>0</v>
      </c>
      <c r="G77" s="14"/>
      <c r="H77" s="14"/>
      <c r="I77" s="14"/>
      <c r="J77" s="14"/>
      <c r="K77" s="14"/>
      <c r="L77" s="15"/>
      <c r="M77" s="15"/>
      <c r="N77" s="15"/>
      <c r="O77" s="15"/>
      <c r="P77" s="15"/>
      <c r="Q77" s="15"/>
      <c r="R77" s="15"/>
      <c r="S77" s="15"/>
    </row>
    <row r="78" spans="1:19" s="16" customFormat="1" x14ac:dyDescent="0.3">
      <c r="A78" s="31"/>
      <c r="B78" s="36"/>
      <c r="C78" s="31"/>
      <c r="D78" s="31"/>
      <c r="E78" s="35"/>
      <c r="F78" s="35"/>
    </row>
    <row r="79" spans="1:19" s="16" customFormat="1" ht="40.5" customHeight="1" x14ac:dyDescent="0.3">
      <c r="A79" s="31">
        <v>36</v>
      </c>
      <c r="B79" s="36" t="s">
        <v>71</v>
      </c>
      <c r="C79" s="31">
        <v>1</v>
      </c>
      <c r="D79" s="31" t="s">
        <v>14</v>
      </c>
      <c r="E79" s="1"/>
      <c r="F79" s="35">
        <f t="shared" ref="F79" si="34">E79*C79</f>
        <v>0</v>
      </c>
      <c r="G79" s="14"/>
      <c r="H79" s="14"/>
      <c r="I79" s="14"/>
      <c r="J79" s="14"/>
      <c r="K79" s="14"/>
      <c r="L79" s="15"/>
      <c r="M79" s="15"/>
      <c r="N79" s="15"/>
      <c r="O79" s="15"/>
      <c r="P79" s="15"/>
      <c r="Q79" s="15"/>
      <c r="R79" s="15"/>
      <c r="S79" s="15"/>
    </row>
    <row r="80" spans="1:19" s="16" customFormat="1" x14ac:dyDescent="0.3">
      <c r="A80" s="31"/>
      <c r="B80" s="36"/>
      <c r="C80" s="31"/>
      <c r="D80" s="31"/>
      <c r="E80" s="35"/>
      <c r="F80" s="35"/>
    </row>
    <row r="81" spans="1:19" s="16" customFormat="1" ht="40.5" customHeight="1" x14ac:dyDescent="0.3">
      <c r="A81" s="31">
        <v>37</v>
      </c>
      <c r="B81" s="36" t="s">
        <v>72</v>
      </c>
      <c r="C81" s="31">
        <v>15</v>
      </c>
      <c r="D81" s="31" t="s">
        <v>22</v>
      </c>
      <c r="E81" s="1"/>
      <c r="F81" s="35">
        <f t="shared" ref="F81" si="35">E81*C81</f>
        <v>0</v>
      </c>
      <c r="G81" s="14"/>
      <c r="H81" s="14"/>
      <c r="I81" s="14"/>
      <c r="J81" s="14"/>
      <c r="K81" s="14"/>
      <c r="L81" s="15"/>
      <c r="M81" s="15"/>
      <c r="N81" s="15"/>
      <c r="O81" s="15"/>
      <c r="P81" s="15"/>
      <c r="Q81" s="15"/>
      <c r="R81" s="15"/>
      <c r="S81" s="15"/>
    </row>
    <row r="82" spans="1:19" s="16" customFormat="1" x14ac:dyDescent="0.3">
      <c r="A82" s="31"/>
      <c r="B82" s="36"/>
      <c r="C82" s="31"/>
      <c r="D82" s="31"/>
      <c r="E82" s="35"/>
      <c r="F82" s="35"/>
    </row>
    <row r="83" spans="1:19" s="16" customFormat="1" ht="40.5" customHeight="1" x14ac:dyDescent="0.3">
      <c r="A83" s="31">
        <v>38</v>
      </c>
      <c r="B83" s="36" t="s">
        <v>73</v>
      </c>
      <c r="C83" s="31">
        <v>12</v>
      </c>
      <c r="D83" s="31" t="s">
        <v>22</v>
      </c>
      <c r="E83" s="1"/>
      <c r="F83" s="35">
        <f t="shared" ref="F83" si="36">E83*C83</f>
        <v>0</v>
      </c>
      <c r="G83" s="14"/>
      <c r="H83" s="14"/>
      <c r="I83" s="14"/>
      <c r="J83" s="14"/>
      <c r="K83" s="14"/>
      <c r="L83" s="15"/>
      <c r="M83" s="15"/>
      <c r="N83" s="15"/>
      <c r="O83" s="15"/>
      <c r="P83" s="15"/>
      <c r="Q83" s="15"/>
      <c r="R83" s="15"/>
      <c r="S83" s="15"/>
    </row>
    <row r="84" spans="1:19" s="16" customFormat="1" x14ac:dyDescent="0.3">
      <c r="A84" s="31"/>
      <c r="B84" s="36"/>
      <c r="C84" s="31"/>
      <c r="D84" s="31"/>
      <c r="E84" s="35"/>
      <c r="F84" s="35"/>
    </row>
    <row r="85" spans="1:19" s="16" customFormat="1" ht="40.5" customHeight="1" x14ac:dyDescent="0.3">
      <c r="A85" s="31">
        <v>39</v>
      </c>
      <c r="B85" s="36" t="s">
        <v>74</v>
      </c>
      <c r="C85" s="31">
        <v>12</v>
      </c>
      <c r="D85" s="31" t="s">
        <v>22</v>
      </c>
      <c r="E85" s="1"/>
      <c r="F85" s="35">
        <f t="shared" ref="F85" si="37">E85*C85</f>
        <v>0</v>
      </c>
      <c r="G85" s="14"/>
      <c r="H85" s="14"/>
      <c r="I85" s="14"/>
      <c r="J85" s="14"/>
      <c r="K85" s="14"/>
      <c r="L85" s="15"/>
      <c r="M85" s="15"/>
      <c r="N85" s="15"/>
      <c r="O85" s="15"/>
      <c r="P85" s="15"/>
      <c r="Q85" s="15"/>
      <c r="R85" s="15"/>
      <c r="S85" s="15"/>
    </row>
    <row r="86" spans="1:19" s="16" customFormat="1" x14ac:dyDescent="0.3">
      <c r="A86" s="31"/>
      <c r="B86" s="36"/>
      <c r="C86" s="68"/>
      <c r="D86" s="31"/>
      <c r="E86" s="35"/>
      <c r="F86" s="35"/>
    </row>
    <row r="87" spans="1:19" s="16" customFormat="1" hidden="1" x14ac:dyDescent="0.3">
      <c r="A87" s="31">
        <v>35</v>
      </c>
      <c r="B87" s="36"/>
      <c r="C87" s="72"/>
      <c r="D87" s="37"/>
      <c r="E87" s="35"/>
      <c r="F87" s="35" t="e">
        <f>E87*#REF!</f>
        <v>#REF!</v>
      </c>
    </row>
    <row r="88" spans="1:19" s="16" customFormat="1" ht="21" thickBot="1" x14ac:dyDescent="0.35">
      <c r="A88" s="38"/>
      <c r="B88" s="39"/>
      <c r="C88" s="73"/>
      <c r="D88" s="38"/>
      <c r="E88" s="40"/>
      <c r="F88" s="40"/>
    </row>
    <row r="89" spans="1:19" ht="54.75" customHeight="1" thickBot="1" x14ac:dyDescent="0.25">
      <c r="A89" s="38"/>
      <c r="B89" s="41" t="s">
        <v>9</v>
      </c>
      <c r="C89" s="73"/>
      <c r="D89" s="38"/>
      <c r="E89" s="42"/>
      <c r="F89" s="43">
        <f>SUM(F9:F86)</f>
        <v>0</v>
      </c>
    </row>
    <row r="90" spans="1:19" ht="17.25" customHeight="1" x14ac:dyDescent="0.2">
      <c r="A90" s="38"/>
      <c r="B90" s="38"/>
      <c r="C90" s="73"/>
      <c r="D90" s="38"/>
      <c r="E90" s="42"/>
      <c r="F90" s="38"/>
    </row>
    <row r="91" spans="1:19" ht="13.5" customHeight="1" x14ac:dyDescent="0.2">
      <c r="A91" s="44"/>
      <c r="B91" s="44"/>
      <c r="C91" s="74"/>
      <c r="D91" s="44"/>
      <c r="E91" s="44"/>
      <c r="F91" s="44"/>
    </row>
    <row r="92" spans="1:19" ht="42" customHeight="1" x14ac:dyDescent="0.2">
      <c r="A92" s="44"/>
      <c r="B92" s="44"/>
      <c r="C92" s="74"/>
      <c r="D92" s="44"/>
      <c r="E92" s="44"/>
      <c r="F92" s="44"/>
    </row>
    <row r="93" spans="1:19" ht="24" customHeight="1" thickBot="1" x14ac:dyDescent="0.25">
      <c r="A93" s="38"/>
      <c r="B93" s="18"/>
      <c r="C93" s="73"/>
      <c r="D93" s="38"/>
      <c r="E93" s="42"/>
      <c r="F93" s="38"/>
    </row>
    <row r="94" spans="1:19" s="16" customFormat="1" ht="81.75" thickBot="1" x14ac:dyDescent="0.35">
      <c r="A94" s="38"/>
      <c r="B94" s="19" t="s">
        <v>10</v>
      </c>
      <c r="C94" s="75"/>
      <c r="D94" s="45"/>
      <c r="E94" s="20"/>
      <c r="F94" s="21"/>
    </row>
    <row r="95" spans="1:19" s="16" customFormat="1" ht="21" thickBot="1" x14ac:dyDescent="0.35">
      <c r="A95" s="38"/>
      <c r="B95" s="22"/>
      <c r="C95" s="75"/>
      <c r="D95" s="45"/>
      <c r="E95" s="20"/>
      <c r="F95" s="21"/>
    </row>
    <row r="96" spans="1:19" s="16" customFormat="1" ht="104.25" customHeight="1" thickBot="1" x14ac:dyDescent="0.35">
      <c r="A96" s="38"/>
      <c r="B96" s="24" t="s">
        <v>7</v>
      </c>
      <c r="C96" s="74"/>
      <c r="D96" s="45"/>
      <c r="E96" s="20"/>
      <c r="F96" s="20"/>
    </row>
    <row r="97" spans="1:6" s="16" customFormat="1" x14ac:dyDescent="0.3">
      <c r="A97" s="2"/>
      <c r="B97" s="7"/>
      <c r="C97" s="64"/>
      <c r="D97" s="4"/>
      <c r="E97" s="5"/>
      <c r="F97" s="5"/>
    </row>
    <row r="98" spans="1:6" s="16" customFormat="1" ht="37.5" customHeight="1" x14ac:dyDescent="0.3">
      <c r="A98" s="2"/>
      <c r="B98" s="7"/>
      <c r="C98" s="64"/>
      <c r="D98" s="4"/>
      <c r="E98" s="5"/>
      <c r="F98" s="5"/>
    </row>
    <row r="99" spans="1:6" s="16" customFormat="1" x14ac:dyDescent="0.3">
      <c r="A99" s="2"/>
      <c r="B99" s="7"/>
      <c r="C99" s="64"/>
      <c r="D99" s="4"/>
      <c r="E99" s="5"/>
      <c r="F99" s="5"/>
    </row>
    <row r="100" spans="1:6" s="16" customFormat="1" x14ac:dyDescent="0.3">
      <c r="A100" s="2"/>
      <c r="B100" s="7"/>
      <c r="C100" s="64"/>
      <c r="D100" s="4"/>
      <c r="E100" s="5"/>
      <c r="F100" s="5"/>
    </row>
    <row r="101" spans="1:6" s="16" customFormat="1" ht="40.5" customHeight="1" x14ac:dyDescent="0.3">
      <c r="A101" s="2"/>
      <c r="B101" s="7"/>
      <c r="C101" s="64"/>
      <c r="D101" s="4"/>
      <c r="E101" s="5"/>
      <c r="F101" s="5"/>
    </row>
    <row r="102" spans="1:6" s="16" customFormat="1" x14ac:dyDescent="0.3">
      <c r="A102" s="2"/>
      <c r="B102" s="7"/>
      <c r="C102" s="64"/>
      <c r="D102" s="4"/>
      <c r="E102" s="5"/>
      <c r="F102" s="5"/>
    </row>
    <row r="103" spans="1:6" s="16" customFormat="1" ht="42" customHeight="1" x14ac:dyDescent="0.3">
      <c r="A103" s="2"/>
      <c r="B103" s="7"/>
      <c r="C103" s="64"/>
      <c r="D103" s="4"/>
      <c r="E103" s="5"/>
      <c r="F103" s="5"/>
    </row>
    <row r="104" spans="1:6" s="16" customFormat="1" x14ac:dyDescent="0.3">
      <c r="A104" s="2"/>
      <c r="B104" s="7"/>
      <c r="C104" s="64"/>
      <c r="D104" s="4"/>
      <c r="E104" s="5"/>
      <c r="F104" s="5"/>
    </row>
    <row r="105" spans="1:6" s="16" customFormat="1" x14ac:dyDescent="0.3">
      <c r="A105" s="2"/>
      <c r="B105" s="7"/>
      <c r="C105" s="64"/>
      <c r="D105" s="4"/>
      <c r="E105" s="5"/>
      <c r="F105" s="5"/>
    </row>
    <row r="106" spans="1:6" s="16" customFormat="1" x14ac:dyDescent="0.3">
      <c r="A106" s="2"/>
      <c r="B106" s="7"/>
      <c r="C106" s="64"/>
      <c r="D106" s="4"/>
      <c r="E106" s="5"/>
      <c r="F106" s="5"/>
    </row>
    <row r="107" spans="1:6" s="16" customFormat="1" x14ac:dyDescent="0.3">
      <c r="A107" s="2"/>
      <c r="B107" s="7"/>
      <c r="C107" s="64"/>
      <c r="D107" s="4"/>
      <c r="E107" s="5"/>
      <c r="F107" s="5"/>
    </row>
    <row r="108" spans="1:6" s="16" customFormat="1" x14ac:dyDescent="0.3">
      <c r="A108" s="2"/>
      <c r="B108" s="7"/>
      <c r="C108" s="64"/>
      <c r="D108" s="4"/>
      <c r="E108" s="5"/>
      <c r="F108" s="5"/>
    </row>
    <row r="109" spans="1:6" s="16" customFormat="1" x14ac:dyDescent="0.3">
      <c r="A109" s="2"/>
      <c r="B109" s="7"/>
      <c r="C109" s="64"/>
      <c r="D109" s="4"/>
      <c r="E109" s="5"/>
      <c r="F109" s="5"/>
    </row>
    <row r="110" spans="1:6" s="16" customFormat="1" x14ac:dyDescent="0.3">
      <c r="A110" s="2"/>
      <c r="B110" s="7"/>
      <c r="C110" s="64"/>
      <c r="D110" s="4"/>
      <c r="E110" s="5"/>
      <c r="F110" s="5"/>
    </row>
    <row r="111" spans="1:6" s="16" customFormat="1" ht="46.5" customHeight="1" x14ac:dyDescent="0.3">
      <c r="A111" s="2"/>
      <c r="B111" s="7"/>
      <c r="C111" s="64"/>
      <c r="D111" s="4"/>
      <c r="E111" s="5"/>
      <c r="F111" s="5"/>
    </row>
    <row r="112" spans="1:6" s="16" customFormat="1" x14ac:dyDescent="0.3">
      <c r="A112" s="2"/>
      <c r="B112" s="7"/>
      <c r="C112" s="64"/>
      <c r="D112" s="4"/>
      <c r="E112" s="5"/>
      <c r="F112" s="5"/>
    </row>
    <row r="113" spans="1:7" s="16" customFormat="1" x14ac:dyDescent="0.3">
      <c r="A113" s="2"/>
      <c r="B113" s="7"/>
      <c r="C113" s="64"/>
      <c r="D113" s="4"/>
      <c r="E113" s="5"/>
      <c r="F113" s="5"/>
    </row>
    <row r="114" spans="1:7" s="16" customFormat="1" x14ac:dyDescent="0.3">
      <c r="A114" s="2"/>
      <c r="B114" s="7"/>
      <c r="C114" s="64"/>
      <c r="D114" s="4"/>
      <c r="E114" s="5"/>
      <c r="F114" s="5"/>
    </row>
    <row r="115" spans="1:7" s="16" customFormat="1" ht="45" customHeight="1" x14ac:dyDescent="0.3">
      <c r="A115" s="2"/>
      <c r="B115" s="7"/>
      <c r="C115" s="64"/>
      <c r="D115" s="4"/>
      <c r="E115" s="5"/>
      <c r="F115" s="5"/>
    </row>
    <row r="116" spans="1:7" s="16" customFormat="1" x14ac:dyDescent="0.3">
      <c r="A116" s="2"/>
      <c r="B116" s="7"/>
      <c r="C116" s="64"/>
      <c r="D116" s="4"/>
      <c r="E116" s="5"/>
      <c r="F116" s="5"/>
    </row>
    <row r="117" spans="1:7" s="16" customFormat="1" x14ac:dyDescent="0.3">
      <c r="A117" s="2"/>
      <c r="B117" s="7"/>
      <c r="C117" s="64"/>
      <c r="D117" s="4"/>
      <c r="E117" s="5"/>
      <c r="F117" s="5"/>
    </row>
    <row r="118" spans="1:7" s="16" customFormat="1" x14ac:dyDescent="0.3">
      <c r="A118" s="2"/>
      <c r="B118" s="7"/>
      <c r="C118" s="64"/>
      <c r="D118" s="4"/>
      <c r="E118" s="5"/>
      <c r="F118" s="5"/>
    </row>
    <row r="119" spans="1:7" s="16" customFormat="1" x14ac:dyDescent="0.3">
      <c r="A119" s="2"/>
      <c r="B119" s="7"/>
      <c r="C119" s="64"/>
      <c r="D119" s="4"/>
      <c r="E119" s="5"/>
      <c r="F119" s="5"/>
    </row>
    <row r="120" spans="1:7" s="16" customFormat="1" x14ac:dyDescent="0.3">
      <c r="A120" s="2"/>
      <c r="B120" s="7"/>
      <c r="C120" s="64"/>
      <c r="D120" s="4"/>
      <c r="E120" s="5"/>
      <c r="F120" s="5"/>
    </row>
    <row r="121" spans="1:7" s="16" customFormat="1" x14ac:dyDescent="0.3">
      <c r="A121" s="2"/>
      <c r="B121" s="7"/>
      <c r="C121" s="64"/>
      <c r="D121" s="4"/>
      <c r="E121" s="5"/>
      <c r="F121" s="5"/>
    </row>
    <row r="122" spans="1:7" s="16" customFormat="1" x14ac:dyDescent="0.3">
      <c r="A122" s="2"/>
      <c r="B122" s="7"/>
      <c r="C122" s="64"/>
      <c r="D122" s="4"/>
      <c r="E122" s="5"/>
      <c r="F122" s="5"/>
    </row>
    <row r="123" spans="1:7" s="16" customFormat="1" x14ac:dyDescent="0.3">
      <c r="A123" s="2"/>
      <c r="B123" s="7"/>
      <c r="C123" s="64"/>
      <c r="D123" s="4"/>
      <c r="E123" s="5"/>
      <c r="F123" s="5"/>
    </row>
    <row r="124" spans="1:7" s="16" customFormat="1" x14ac:dyDescent="0.3">
      <c r="A124" s="2"/>
      <c r="B124" s="7"/>
      <c r="C124" s="64"/>
      <c r="D124" s="4"/>
      <c r="E124" s="5"/>
      <c r="F124" s="5"/>
    </row>
    <row r="125" spans="1:7" s="16" customFormat="1" x14ac:dyDescent="0.3">
      <c r="A125" s="2"/>
      <c r="B125" s="7"/>
      <c r="C125" s="64"/>
      <c r="D125" s="4"/>
      <c r="E125" s="7"/>
      <c r="F125" s="7"/>
    </row>
    <row r="126" spans="1:7" s="16" customFormat="1" x14ac:dyDescent="0.3">
      <c r="A126" s="2"/>
      <c r="B126" s="7"/>
      <c r="C126" s="64"/>
      <c r="D126" s="4"/>
      <c r="E126" s="7"/>
      <c r="F126" s="7"/>
      <c r="G126" s="7"/>
    </row>
  </sheetData>
  <sheetProtection password="EC39" sheet="1" objects="1" scenarios="1"/>
  <printOptions horizontalCentered="1" verticalCentered="1" gridLines="1"/>
  <pageMargins left="0.25" right="0.25" top="0.5" bottom="0.5" header="0.5" footer="0.23"/>
  <pageSetup scale="72" fitToHeight="0" orientation="landscape" horizontalDpi="4294967293" verticalDpi="4294967293" r:id="rId1"/>
  <headerFooter alignWithMargins="0">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92"/>
  <sheetViews>
    <sheetView view="pageBreakPreview" zoomScale="75" zoomScaleNormal="75" zoomScaleSheetLayoutView="75" workbookViewId="0">
      <selection activeCell="B35" sqref="B35"/>
    </sheetView>
  </sheetViews>
  <sheetFormatPr defaultColWidth="9.140625" defaultRowHeight="20.25" x14ac:dyDescent="0.2"/>
  <cols>
    <col min="1" max="1" width="15" style="2" bestFit="1" customWidth="1"/>
    <col min="2" max="2" width="91.85546875" style="7" customWidth="1"/>
    <col min="3" max="3" width="14.140625" style="64" customWidth="1"/>
    <col min="4" max="4" width="15.140625" style="4" customWidth="1"/>
    <col min="5" max="5" width="25.42578125" style="7" customWidth="1"/>
    <col min="6" max="6" width="28.140625" style="7" customWidth="1"/>
    <col min="7" max="27" width="12.7109375" style="7" customWidth="1"/>
    <col min="28" max="45" width="15.7109375" style="7" customWidth="1"/>
    <col min="46" max="46" width="3.7109375" style="7" customWidth="1"/>
    <col min="47" max="62" width="3.7109375" style="7" hidden="1" customWidth="1"/>
    <col min="63" max="66" width="3.7109375" style="7" customWidth="1"/>
    <col min="67" max="82" width="3.7109375" style="7" hidden="1" customWidth="1"/>
    <col min="83" max="87" width="3.7109375" style="7" customWidth="1"/>
    <col min="88" max="103" width="3.7109375" style="7" hidden="1" customWidth="1"/>
    <col min="104" max="107" width="3.7109375" style="7" customWidth="1"/>
    <col min="108" max="122" width="3.7109375" style="7" hidden="1" customWidth="1"/>
    <col min="123" max="133" width="3.7109375" style="7" customWidth="1"/>
    <col min="134" max="134" width="6.7109375" style="7" customWidth="1"/>
    <col min="135" max="16384" width="9.140625" style="7"/>
  </cols>
  <sheetData>
    <row r="1" spans="1:19" x14ac:dyDescent="0.2">
      <c r="B1" s="23" t="s">
        <v>2</v>
      </c>
      <c r="C1" s="63"/>
      <c r="E1" s="5"/>
      <c r="F1" s="6" t="s">
        <v>11</v>
      </c>
    </row>
    <row r="2" spans="1:19" x14ac:dyDescent="0.2">
      <c r="B2" s="3"/>
      <c r="C2" s="63"/>
      <c r="E2" s="5"/>
      <c r="F2" s="6">
        <v>42977</v>
      </c>
    </row>
    <row r="3" spans="1:19" x14ac:dyDescent="0.3">
      <c r="B3" s="8" t="s">
        <v>19</v>
      </c>
      <c r="C3" s="63"/>
      <c r="E3" s="5"/>
    </row>
    <row r="4" spans="1:19" x14ac:dyDescent="0.2">
      <c r="B4" s="3" t="s">
        <v>20</v>
      </c>
      <c r="C4" s="63"/>
      <c r="E4" s="9"/>
    </row>
    <row r="5" spans="1:19" x14ac:dyDescent="0.2">
      <c r="B5" s="4"/>
      <c r="C5" s="63"/>
      <c r="E5" s="5"/>
    </row>
    <row r="6" spans="1:19" x14ac:dyDescent="0.2">
      <c r="B6" s="3" t="s">
        <v>1</v>
      </c>
      <c r="E6" s="5"/>
      <c r="F6" s="5"/>
    </row>
    <row r="7" spans="1:19" s="2" customFormat="1" ht="21" thickBot="1" x14ac:dyDescent="0.25">
      <c r="C7" s="65"/>
      <c r="E7" s="10"/>
      <c r="F7" s="10"/>
    </row>
    <row r="8" spans="1:19" s="16" customFormat="1" x14ac:dyDescent="0.3">
      <c r="A8" s="11" t="s">
        <v>8</v>
      </c>
      <c r="B8" s="12" t="s">
        <v>0</v>
      </c>
      <c r="C8" s="66" t="s">
        <v>5</v>
      </c>
      <c r="D8" s="11" t="s">
        <v>6</v>
      </c>
      <c r="E8" s="13" t="s">
        <v>3</v>
      </c>
      <c r="F8" s="13" t="s">
        <v>4</v>
      </c>
      <c r="G8" s="14"/>
      <c r="H8" s="14"/>
      <c r="I8" s="14"/>
      <c r="J8" s="14"/>
      <c r="K8" s="14"/>
      <c r="L8" s="15"/>
      <c r="M8" s="15"/>
      <c r="N8" s="15"/>
      <c r="O8" s="15"/>
      <c r="P8" s="15"/>
      <c r="Q8" s="15"/>
      <c r="R8" s="15"/>
      <c r="S8" s="15"/>
    </row>
    <row r="9" spans="1:19" s="16" customFormat="1" ht="38.25" customHeight="1" x14ac:dyDescent="0.3">
      <c r="A9" s="31">
        <v>1</v>
      </c>
      <c r="B9" s="32" t="s">
        <v>24</v>
      </c>
      <c r="C9" s="67">
        <v>1</v>
      </c>
      <c r="D9" s="33" t="s">
        <v>13</v>
      </c>
      <c r="E9" s="1"/>
      <c r="F9" s="35">
        <f>E9*C9</f>
        <v>0</v>
      </c>
      <c r="G9" s="14"/>
      <c r="H9" s="14"/>
      <c r="I9" s="14"/>
      <c r="J9" s="14"/>
      <c r="K9" s="14"/>
      <c r="L9" s="15"/>
      <c r="M9" s="15"/>
      <c r="N9" s="15"/>
      <c r="O9" s="15"/>
      <c r="P9" s="15"/>
      <c r="Q9" s="15"/>
      <c r="R9" s="15"/>
      <c r="S9" s="15"/>
    </row>
    <row r="10" spans="1:19" s="16" customFormat="1" ht="20.25" customHeight="1" x14ac:dyDescent="0.3">
      <c r="A10" s="31"/>
      <c r="B10" s="36"/>
      <c r="C10" s="68"/>
      <c r="D10" s="31"/>
      <c r="E10" s="35"/>
      <c r="F10" s="35"/>
      <c r="G10" s="14"/>
      <c r="H10" s="14"/>
      <c r="I10" s="14"/>
      <c r="J10" s="14"/>
      <c r="K10" s="14"/>
      <c r="L10" s="15"/>
      <c r="M10" s="15"/>
      <c r="N10" s="15"/>
      <c r="O10" s="15"/>
      <c r="P10" s="15"/>
      <c r="Q10" s="15"/>
      <c r="R10" s="15"/>
      <c r="S10" s="15"/>
    </row>
    <row r="11" spans="1:19" s="30" customFormat="1" ht="57.75" customHeight="1" x14ac:dyDescent="0.3">
      <c r="A11" s="31">
        <v>2</v>
      </c>
      <c r="B11" s="79" t="s">
        <v>38</v>
      </c>
      <c r="C11" s="67">
        <v>7</v>
      </c>
      <c r="D11" s="33" t="s">
        <v>13</v>
      </c>
      <c r="E11" s="1"/>
      <c r="F11" s="35">
        <f>E11*C11</f>
        <v>0</v>
      </c>
      <c r="G11" s="28"/>
      <c r="H11" s="28"/>
      <c r="I11" s="28"/>
      <c r="J11" s="28"/>
      <c r="K11" s="28"/>
      <c r="L11" s="29"/>
      <c r="M11" s="29"/>
      <c r="N11" s="29"/>
      <c r="O11" s="29"/>
      <c r="P11" s="29"/>
      <c r="Q11" s="29"/>
      <c r="R11" s="29"/>
      <c r="S11" s="29"/>
    </row>
    <row r="12" spans="1:19" s="16" customFormat="1" ht="20.25" customHeight="1" x14ac:dyDescent="0.3">
      <c r="A12" s="31"/>
      <c r="B12" s="36"/>
      <c r="C12" s="68"/>
      <c r="D12" s="31"/>
      <c r="E12" s="35"/>
      <c r="F12" s="35"/>
      <c r="G12" s="14"/>
      <c r="H12" s="14"/>
      <c r="I12" s="14"/>
      <c r="J12" s="14"/>
      <c r="K12" s="14"/>
      <c r="L12" s="15"/>
      <c r="M12" s="15"/>
      <c r="N12" s="15"/>
      <c r="O12" s="15"/>
      <c r="P12" s="15"/>
      <c r="Q12" s="15"/>
      <c r="R12" s="15"/>
      <c r="S12" s="15"/>
    </row>
    <row r="13" spans="1:19" s="16" customFormat="1" ht="45.75" customHeight="1" x14ac:dyDescent="0.3">
      <c r="A13" s="31">
        <v>3</v>
      </c>
      <c r="B13" s="49" t="s">
        <v>36</v>
      </c>
      <c r="C13" s="67">
        <v>2</v>
      </c>
      <c r="D13" s="33" t="s">
        <v>13</v>
      </c>
      <c r="E13" s="1"/>
      <c r="F13" s="35">
        <f t="shared" ref="F13" si="0">E13*C13</f>
        <v>0</v>
      </c>
      <c r="G13" s="14"/>
      <c r="H13" s="14"/>
      <c r="I13" s="14"/>
      <c r="J13" s="14"/>
      <c r="K13" s="14"/>
      <c r="L13" s="15"/>
      <c r="M13" s="15"/>
      <c r="N13" s="15"/>
      <c r="O13" s="15"/>
      <c r="P13" s="15"/>
      <c r="Q13" s="15"/>
      <c r="R13" s="15"/>
      <c r="S13" s="15"/>
    </row>
    <row r="14" spans="1:19" s="16" customFormat="1" x14ac:dyDescent="0.3">
      <c r="A14" s="31"/>
      <c r="B14" s="36"/>
      <c r="C14" s="68"/>
      <c r="D14" s="31"/>
      <c r="E14" s="35"/>
      <c r="F14" s="35"/>
      <c r="G14" s="14"/>
      <c r="H14" s="14"/>
      <c r="I14" s="14"/>
      <c r="J14" s="14"/>
      <c r="K14" s="14"/>
      <c r="L14" s="15"/>
      <c r="M14" s="15"/>
      <c r="N14" s="15"/>
      <c r="O14" s="15"/>
      <c r="P14" s="15"/>
      <c r="Q14" s="15"/>
      <c r="R14" s="15"/>
      <c r="S14" s="15"/>
    </row>
    <row r="15" spans="1:19" s="30" customFormat="1" ht="42.75" customHeight="1" x14ac:dyDescent="0.3">
      <c r="A15" s="31">
        <v>4</v>
      </c>
      <c r="B15" s="49" t="s">
        <v>25</v>
      </c>
      <c r="C15" s="67">
        <v>5</v>
      </c>
      <c r="D15" s="33" t="s">
        <v>13</v>
      </c>
      <c r="E15" s="1"/>
      <c r="F15" s="35">
        <f t="shared" ref="F15" si="1">E15*C15</f>
        <v>0</v>
      </c>
      <c r="G15" s="28"/>
      <c r="H15" s="28"/>
      <c r="I15" s="28"/>
      <c r="J15" s="28"/>
      <c r="K15" s="28"/>
      <c r="L15" s="29"/>
      <c r="M15" s="29"/>
      <c r="N15" s="29"/>
      <c r="O15" s="29"/>
      <c r="P15" s="29"/>
      <c r="Q15" s="29"/>
      <c r="R15" s="29"/>
      <c r="S15" s="29"/>
    </row>
    <row r="16" spans="1:19" s="16" customFormat="1" x14ac:dyDescent="0.3">
      <c r="A16" s="31"/>
      <c r="B16" s="36"/>
      <c r="C16" s="68"/>
      <c r="D16" s="31"/>
      <c r="E16" s="35"/>
      <c r="F16" s="35"/>
      <c r="G16" s="14"/>
      <c r="H16" s="14"/>
      <c r="I16" s="14"/>
      <c r="J16" s="14"/>
      <c r="K16" s="14"/>
      <c r="L16" s="15"/>
      <c r="M16" s="15"/>
      <c r="N16" s="15"/>
      <c r="O16" s="15"/>
      <c r="P16" s="15"/>
      <c r="Q16" s="15"/>
      <c r="R16" s="15"/>
      <c r="S16" s="15"/>
    </row>
    <row r="17" spans="1:19" s="30" customFormat="1" ht="37.5" customHeight="1" x14ac:dyDescent="0.3">
      <c r="A17" s="31">
        <v>5</v>
      </c>
      <c r="B17" s="49" t="s">
        <v>26</v>
      </c>
      <c r="C17" s="67">
        <v>13</v>
      </c>
      <c r="D17" s="33" t="s">
        <v>13</v>
      </c>
      <c r="E17" s="1"/>
      <c r="F17" s="35">
        <f t="shared" ref="F17" si="2">E17*C17</f>
        <v>0</v>
      </c>
      <c r="G17" s="28"/>
      <c r="H17" s="28"/>
      <c r="I17" s="28"/>
      <c r="J17" s="28"/>
      <c r="K17" s="28"/>
      <c r="L17" s="29"/>
      <c r="M17" s="29"/>
      <c r="N17" s="29"/>
      <c r="O17" s="29"/>
      <c r="P17" s="29"/>
      <c r="Q17" s="29"/>
      <c r="R17" s="29"/>
      <c r="S17" s="29"/>
    </row>
    <row r="18" spans="1:19" s="16" customFormat="1" x14ac:dyDescent="0.3">
      <c r="A18" s="31"/>
      <c r="B18" s="32"/>
      <c r="C18" s="67"/>
      <c r="D18" s="33"/>
      <c r="E18" s="35"/>
      <c r="F18" s="35"/>
      <c r="G18" s="14"/>
      <c r="H18" s="14"/>
      <c r="I18" s="14"/>
      <c r="J18" s="14"/>
      <c r="K18" s="14"/>
      <c r="L18" s="15"/>
      <c r="M18" s="15"/>
      <c r="N18" s="15"/>
      <c r="O18" s="15"/>
      <c r="P18" s="15"/>
      <c r="Q18" s="15"/>
      <c r="R18" s="15"/>
      <c r="S18" s="15"/>
    </row>
    <row r="19" spans="1:19" s="27" customFormat="1" ht="40.5" customHeight="1" x14ac:dyDescent="0.3">
      <c r="A19" s="31">
        <v>6</v>
      </c>
      <c r="B19" s="49" t="s">
        <v>37</v>
      </c>
      <c r="C19" s="67">
        <v>6</v>
      </c>
      <c r="D19" s="33" t="s">
        <v>13</v>
      </c>
      <c r="E19" s="1"/>
      <c r="F19" s="35">
        <f t="shared" ref="F19" si="3">E19*C19</f>
        <v>0</v>
      </c>
      <c r="G19" s="25"/>
      <c r="H19" s="25"/>
      <c r="I19" s="25"/>
      <c r="J19" s="25"/>
      <c r="K19" s="25"/>
      <c r="L19" s="26"/>
      <c r="M19" s="26"/>
      <c r="N19" s="26"/>
      <c r="O19" s="26"/>
      <c r="P19" s="26"/>
      <c r="Q19" s="26"/>
      <c r="R19" s="26"/>
      <c r="S19" s="26"/>
    </row>
    <row r="20" spans="1:19" s="16" customFormat="1" x14ac:dyDescent="0.3">
      <c r="A20" s="31"/>
      <c r="B20" s="32"/>
      <c r="C20" s="67"/>
      <c r="D20" s="33"/>
      <c r="E20" s="35"/>
      <c r="F20" s="35"/>
      <c r="G20" s="14"/>
      <c r="H20" s="14"/>
      <c r="I20" s="14"/>
      <c r="J20" s="14"/>
      <c r="K20" s="14"/>
      <c r="L20" s="15"/>
      <c r="M20" s="15"/>
      <c r="N20" s="15"/>
      <c r="O20" s="15"/>
      <c r="P20" s="15"/>
      <c r="Q20" s="15"/>
      <c r="R20" s="15"/>
      <c r="S20" s="15"/>
    </row>
    <row r="21" spans="1:19" s="16" customFormat="1" ht="40.5" customHeight="1" x14ac:dyDescent="0.3">
      <c r="A21" s="31">
        <v>7</v>
      </c>
      <c r="B21" s="49" t="s">
        <v>31</v>
      </c>
      <c r="C21" s="67">
        <v>13</v>
      </c>
      <c r="D21" s="33" t="s">
        <v>13</v>
      </c>
      <c r="E21" s="1"/>
      <c r="F21" s="35">
        <f t="shared" ref="F21" si="4">E21*C21</f>
        <v>0</v>
      </c>
      <c r="G21" s="14"/>
      <c r="H21" s="14"/>
      <c r="I21" s="14"/>
      <c r="J21" s="14"/>
      <c r="K21" s="14"/>
      <c r="L21" s="15"/>
      <c r="M21" s="15"/>
      <c r="N21" s="15"/>
      <c r="O21" s="15"/>
      <c r="P21" s="15"/>
      <c r="Q21" s="15"/>
      <c r="R21" s="15"/>
      <c r="S21" s="15"/>
    </row>
    <row r="22" spans="1:19" s="16" customFormat="1" x14ac:dyDescent="0.3">
      <c r="A22" s="31"/>
      <c r="B22" s="36"/>
      <c r="C22" s="68"/>
      <c r="D22" s="31"/>
      <c r="E22" s="35"/>
      <c r="F22" s="35"/>
    </row>
    <row r="23" spans="1:19" s="30" customFormat="1" ht="39" customHeight="1" x14ac:dyDescent="0.3">
      <c r="A23" s="31">
        <v>8</v>
      </c>
      <c r="B23" s="49" t="s">
        <v>29</v>
      </c>
      <c r="C23" s="67">
        <v>11</v>
      </c>
      <c r="D23" s="33" t="s">
        <v>13</v>
      </c>
      <c r="E23" s="1"/>
      <c r="F23" s="35">
        <f t="shared" ref="F23" si="5">E23*C23</f>
        <v>0</v>
      </c>
      <c r="G23" s="28"/>
      <c r="H23" s="28"/>
      <c r="I23" s="28"/>
      <c r="J23" s="28"/>
      <c r="K23" s="28"/>
      <c r="L23" s="29"/>
      <c r="M23" s="29"/>
      <c r="N23" s="29"/>
      <c r="O23" s="29"/>
      <c r="P23" s="29"/>
      <c r="Q23" s="29"/>
      <c r="R23" s="29"/>
      <c r="S23" s="29"/>
    </row>
    <row r="24" spans="1:19" s="16" customFormat="1" x14ac:dyDescent="0.3">
      <c r="A24" s="31"/>
      <c r="B24" s="36"/>
      <c r="C24" s="68"/>
      <c r="D24" s="31"/>
      <c r="E24" s="35"/>
      <c r="F24" s="35"/>
    </row>
    <row r="25" spans="1:19" s="30" customFormat="1" ht="38.25" customHeight="1" x14ac:dyDescent="0.3">
      <c r="A25" s="31">
        <v>9</v>
      </c>
      <c r="B25" s="78" t="s">
        <v>28</v>
      </c>
      <c r="C25" s="67">
        <v>8</v>
      </c>
      <c r="D25" s="33" t="s">
        <v>13</v>
      </c>
      <c r="E25" s="1"/>
      <c r="F25" s="35">
        <f t="shared" ref="F25" si="6">E25*C25</f>
        <v>0</v>
      </c>
    </row>
    <row r="26" spans="1:19" s="16" customFormat="1" x14ac:dyDescent="0.3">
      <c r="A26" s="31"/>
      <c r="B26" s="36"/>
      <c r="C26" s="68"/>
      <c r="D26" s="31"/>
      <c r="E26" s="35"/>
      <c r="F26" s="35"/>
    </row>
    <row r="27" spans="1:19" s="30" customFormat="1" ht="39.75" customHeight="1" x14ac:dyDescent="0.3">
      <c r="A27" s="31">
        <v>10</v>
      </c>
      <c r="B27" s="77" t="s">
        <v>27</v>
      </c>
      <c r="C27" s="67">
        <v>2</v>
      </c>
      <c r="D27" s="33" t="s">
        <v>13</v>
      </c>
      <c r="E27" s="1"/>
      <c r="F27" s="35">
        <f t="shared" ref="F27" si="7">E27*C27</f>
        <v>0</v>
      </c>
    </row>
    <row r="28" spans="1:19" s="16" customFormat="1" x14ac:dyDescent="0.3">
      <c r="A28" s="31"/>
      <c r="B28" s="36"/>
      <c r="C28" s="68"/>
      <c r="D28" s="31"/>
      <c r="E28" s="35"/>
      <c r="F28" s="35"/>
    </row>
    <row r="29" spans="1:19" s="16" customFormat="1" ht="40.5" customHeight="1" x14ac:dyDescent="0.3">
      <c r="A29" s="31">
        <v>11</v>
      </c>
      <c r="B29" s="50" t="s">
        <v>33</v>
      </c>
      <c r="C29" s="67">
        <v>11</v>
      </c>
      <c r="D29" s="33" t="s">
        <v>13</v>
      </c>
      <c r="E29" s="1"/>
      <c r="F29" s="35">
        <f t="shared" ref="F29" si="8">E29*C29</f>
        <v>0</v>
      </c>
      <c r="G29" s="14"/>
      <c r="H29" s="14"/>
      <c r="I29" s="14"/>
      <c r="J29" s="14"/>
      <c r="K29" s="14"/>
      <c r="L29" s="15"/>
      <c r="M29" s="15"/>
      <c r="N29" s="15"/>
      <c r="O29" s="15"/>
      <c r="P29" s="15"/>
      <c r="Q29" s="15"/>
      <c r="R29" s="15"/>
      <c r="S29" s="15"/>
    </row>
    <row r="30" spans="1:19" s="16" customFormat="1" x14ac:dyDescent="0.3">
      <c r="A30" s="31"/>
      <c r="B30" s="36"/>
      <c r="C30" s="68"/>
      <c r="D30" s="31"/>
      <c r="E30" s="35"/>
      <c r="F30" s="35"/>
    </row>
    <row r="31" spans="1:19" s="30" customFormat="1" ht="40.5" customHeight="1" x14ac:dyDescent="0.3">
      <c r="A31" s="31">
        <v>12</v>
      </c>
      <c r="B31" s="77" t="s">
        <v>35</v>
      </c>
      <c r="C31" s="67">
        <v>2</v>
      </c>
      <c r="D31" s="33" t="s">
        <v>13</v>
      </c>
      <c r="E31" s="1"/>
      <c r="F31" s="35">
        <f t="shared" ref="F31" si="9">E31*C31</f>
        <v>0</v>
      </c>
      <c r="G31" s="28"/>
      <c r="H31" s="28"/>
      <c r="I31" s="28"/>
      <c r="J31" s="28"/>
      <c r="K31" s="28"/>
      <c r="L31" s="29"/>
      <c r="M31" s="29"/>
      <c r="N31" s="29"/>
      <c r="O31" s="29"/>
      <c r="P31" s="29"/>
      <c r="Q31" s="29"/>
      <c r="R31" s="29"/>
      <c r="S31" s="29"/>
    </row>
    <row r="32" spans="1:19" s="16" customFormat="1" x14ac:dyDescent="0.3">
      <c r="A32" s="31"/>
      <c r="B32" s="36"/>
      <c r="C32" s="68"/>
      <c r="D32" s="31"/>
      <c r="E32" s="35"/>
      <c r="F32" s="35"/>
    </row>
    <row r="33" spans="1:19" s="16" customFormat="1" ht="40.5" customHeight="1" x14ac:dyDescent="0.3">
      <c r="A33" s="31">
        <v>13</v>
      </c>
      <c r="B33" s="46" t="s">
        <v>32</v>
      </c>
      <c r="C33" s="67">
        <v>5</v>
      </c>
      <c r="D33" s="33" t="s">
        <v>13</v>
      </c>
      <c r="E33" s="1"/>
      <c r="F33" s="35">
        <f t="shared" ref="F33" si="10">E33*C33</f>
        <v>0</v>
      </c>
      <c r="G33" s="14"/>
      <c r="H33" s="14"/>
      <c r="I33" s="14"/>
      <c r="J33" s="14"/>
      <c r="K33" s="14"/>
      <c r="L33" s="15"/>
      <c r="M33" s="15"/>
      <c r="N33" s="15"/>
      <c r="O33" s="15"/>
      <c r="P33" s="15"/>
      <c r="Q33" s="15"/>
      <c r="R33" s="15"/>
      <c r="S33" s="15"/>
    </row>
    <row r="34" spans="1:19" s="16" customFormat="1" x14ac:dyDescent="0.3">
      <c r="A34" s="31"/>
      <c r="B34" s="36"/>
      <c r="C34" s="68"/>
      <c r="D34" s="31"/>
      <c r="E34" s="35"/>
      <c r="F34" s="35"/>
    </row>
    <row r="35" spans="1:19" s="16" customFormat="1" ht="40.5" customHeight="1" x14ac:dyDescent="0.3">
      <c r="A35" s="31">
        <v>14</v>
      </c>
      <c r="B35" s="47" t="s">
        <v>34</v>
      </c>
      <c r="C35" s="67">
        <v>2</v>
      </c>
      <c r="D35" s="33" t="s">
        <v>13</v>
      </c>
      <c r="E35" s="1"/>
      <c r="F35" s="35">
        <f t="shared" ref="F35" si="11">E35*C35</f>
        <v>0</v>
      </c>
      <c r="G35" s="14"/>
      <c r="H35" s="14"/>
      <c r="I35" s="14"/>
      <c r="J35" s="14"/>
      <c r="K35" s="14"/>
      <c r="L35" s="15"/>
      <c r="M35" s="15"/>
      <c r="N35" s="15"/>
      <c r="O35" s="15"/>
      <c r="P35" s="15"/>
      <c r="Q35" s="15"/>
      <c r="R35" s="15"/>
      <c r="S35" s="15"/>
    </row>
    <row r="36" spans="1:19" s="16" customFormat="1" x14ac:dyDescent="0.3">
      <c r="A36" s="31"/>
      <c r="B36" s="36"/>
      <c r="C36" s="68"/>
      <c r="D36" s="33"/>
      <c r="E36" s="35"/>
      <c r="F36" s="35"/>
    </row>
    <row r="37" spans="1:19" s="16" customFormat="1" ht="34.5" customHeight="1" x14ac:dyDescent="0.3">
      <c r="A37" s="31">
        <v>15</v>
      </c>
      <c r="B37" s="47" t="s">
        <v>30</v>
      </c>
      <c r="C37" s="67">
        <v>3</v>
      </c>
      <c r="D37" s="33" t="s">
        <v>13</v>
      </c>
      <c r="E37" s="1"/>
      <c r="F37" s="35">
        <f t="shared" ref="F37" si="12">E37*C37</f>
        <v>0</v>
      </c>
      <c r="G37" s="14"/>
      <c r="H37" s="14"/>
      <c r="I37" s="14"/>
      <c r="J37" s="14"/>
      <c r="K37" s="14"/>
      <c r="L37" s="15"/>
      <c r="M37" s="15"/>
      <c r="N37" s="15"/>
      <c r="O37" s="15"/>
      <c r="P37" s="15"/>
      <c r="Q37" s="15"/>
      <c r="R37" s="15"/>
      <c r="S37" s="15"/>
    </row>
    <row r="38" spans="1:19" s="16" customFormat="1" x14ac:dyDescent="0.3">
      <c r="A38" s="31"/>
      <c r="B38" s="36"/>
      <c r="C38" s="68"/>
      <c r="D38" s="31"/>
      <c r="E38" s="35"/>
      <c r="F38" s="35"/>
    </row>
    <row r="39" spans="1:19" s="16" customFormat="1" ht="40.5" customHeight="1" x14ac:dyDescent="0.3">
      <c r="A39" s="31">
        <v>16</v>
      </c>
      <c r="B39" s="47"/>
      <c r="C39" s="67"/>
      <c r="D39" s="33" t="s">
        <v>13</v>
      </c>
      <c r="E39" s="1"/>
      <c r="F39" s="35">
        <f t="shared" ref="F39" si="13">E39*C39</f>
        <v>0</v>
      </c>
      <c r="G39" s="14"/>
      <c r="H39" s="14"/>
      <c r="I39" s="14"/>
      <c r="J39" s="14"/>
      <c r="K39" s="14"/>
      <c r="L39" s="15"/>
      <c r="M39" s="15"/>
      <c r="N39" s="15"/>
      <c r="O39" s="15"/>
      <c r="P39" s="15"/>
      <c r="Q39" s="15"/>
      <c r="R39" s="15"/>
      <c r="S39" s="15"/>
    </row>
    <row r="40" spans="1:19" s="16" customFormat="1" x14ac:dyDescent="0.3">
      <c r="A40" s="31"/>
      <c r="B40" s="36"/>
      <c r="C40" s="68"/>
      <c r="D40" s="31"/>
      <c r="E40" s="35"/>
      <c r="F40" s="35"/>
    </row>
    <row r="41" spans="1:19" s="16" customFormat="1" ht="38.25" customHeight="1" x14ac:dyDescent="0.3">
      <c r="A41" s="31">
        <v>17</v>
      </c>
      <c r="B41" s="47"/>
      <c r="C41" s="67"/>
      <c r="D41" s="33" t="s">
        <v>13</v>
      </c>
      <c r="E41" s="1"/>
      <c r="F41" s="35">
        <f t="shared" ref="F41" si="14">E41*C41</f>
        <v>0</v>
      </c>
      <c r="G41" s="14"/>
      <c r="H41" s="14"/>
      <c r="I41" s="14"/>
      <c r="J41" s="14"/>
      <c r="K41" s="14"/>
      <c r="L41" s="15"/>
      <c r="M41" s="15"/>
      <c r="N41" s="15"/>
      <c r="O41" s="15"/>
      <c r="P41" s="15"/>
      <c r="Q41" s="15"/>
      <c r="R41" s="15"/>
      <c r="S41" s="15"/>
    </row>
    <row r="42" spans="1:19" s="16" customFormat="1" ht="20.25" customHeight="1" x14ac:dyDescent="0.3">
      <c r="A42" s="31"/>
      <c r="B42" s="36"/>
      <c r="C42" s="68"/>
      <c r="D42" s="31"/>
      <c r="E42" s="35"/>
      <c r="F42" s="35"/>
      <c r="G42" s="14"/>
      <c r="H42" s="14"/>
      <c r="I42" s="14"/>
      <c r="J42" s="14"/>
      <c r="K42" s="14"/>
      <c r="L42" s="15"/>
      <c r="M42" s="15"/>
      <c r="N42" s="15"/>
      <c r="O42" s="15"/>
      <c r="P42" s="15"/>
      <c r="Q42" s="15"/>
      <c r="R42" s="15"/>
      <c r="S42" s="15"/>
    </row>
    <row r="43" spans="1:19" s="30" customFormat="1" ht="42" customHeight="1" x14ac:dyDescent="0.3">
      <c r="A43" s="31">
        <v>18</v>
      </c>
      <c r="B43" s="76"/>
      <c r="C43" s="67"/>
      <c r="D43" s="33" t="s">
        <v>13</v>
      </c>
      <c r="E43" s="1"/>
      <c r="F43" s="35">
        <f t="shared" ref="F43" si="15">E43*C43</f>
        <v>0</v>
      </c>
      <c r="G43" s="28"/>
      <c r="H43" s="28"/>
      <c r="I43" s="28"/>
      <c r="J43" s="28"/>
      <c r="K43" s="28"/>
      <c r="L43" s="29"/>
      <c r="M43" s="29"/>
      <c r="N43" s="29"/>
      <c r="O43" s="29"/>
      <c r="P43" s="29"/>
      <c r="Q43" s="29"/>
      <c r="R43" s="29"/>
      <c r="S43" s="29"/>
    </row>
    <row r="44" spans="1:19" s="16" customFormat="1" x14ac:dyDescent="0.3">
      <c r="A44" s="31"/>
      <c r="B44" s="32"/>
      <c r="C44" s="67"/>
      <c r="D44" s="33"/>
      <c r="E44" s="35"/>
      <c r="F44" s="35"/>
      <c r="G44" s="14"/>
      <c r="H44" s="14"/>
      <c r="I44" s="14"/>
      <c r="J44" s="14"/>
      <c r="K44" s="14"/>
      <c r="L44" s="15"/>
      <c r="M44" s="15"/>
      <c r="N44" s="15"/>
      <c r="O44" s="15"/>
      <c r="P44" s="15"/>
      <c r="Q44" s="15"/>
      <c r="R44" s="15"/>
      <c r="S44" s="15"/>
    </row>
    <row r="45" spans="1:19" s="30" customFormat="1" ht="39" customHeight="1" x14ac:dyDescent="0.3">
      <c r="A45" s="31">
        <v>19</v>
      </c>
      <c r="B45" s="48"/>
      <c r="C45" s="67"/>
      <c r="D45" s="33" t="s">
        <v>13</v>
      </c>
      <c r="E45" s="1"/>
      <c r="F45" s="35">
        <f t="shared" ref="F45" si="16">E45*C45</f>
        <v>0</v>
      </c>
      <c r="G45" s="28"/>
      <c r="H45" s="28"/>
      <c r="I45" s="28"/>
      <c r="J45" s="28"/>
      <c r="K45" s="28"/>
      <c r="L45" s="29"/>
      <c r="M45" s="29"/>
      <c r="N45" s="29"/>
      <c r="O45" s="29"/>
      <c r="P45" s="29"/>
      <c r="Q45" s="29"/>
      <c r="R45" s="29"/>
      <c r="S45" s="29"/>
    </row>
    <row r="46" spans="1:19" s="16" customFormat="1" x14ac:dyDescent="0.3">
      <c r="A46" s="31"/>
      <c r="B46" s="32"/>
      <c r="C46" s="67"/>
      <c r="D46" s="33"/>
      <c r="E46" s="35"/>
      <c r="F46" s="35"/>
      <c r="G46" s="14"/>
      <c r="H46" s="14"/>
      <c r="I46" s="14"/>
      <c r="J46" s="14"/>
      <c r="K46" s="14"/>
      <c r="L46" s="15"/>
      <c r="M46" s="15"/>
      <c r="N46" s="15"/>
      <c r="O46" s="15"/>
      <c r="P46" s="15"/>
      <c r="Q46" s="15"/>
      <c r="R46" s="15"/>
      <c r="S46" s="15"/>
    </row>
    <row r="47" spans="1:19" s="30" customFormat="1" ht="37.5" customHeight="1" x14ac:dyDescent="0.3">
      <c r="A47" s="31">
        <v>20</v>
      </c>
      <c r="B47" s="48"/>
      <c r="C47" s="67"/>
      <c r="D47" s="33" t="s">
        <v>13</v>
      </c>
      <c r="E47" s="1"/>
      <c r="F47" s="35">
        <f t="shared" ref="F47" si="17">E47*C47</f>
        <v>0</v>
      </c>
      <c r="G47" s="28"/>
      <c r="H47" s="28"/>
      <c r="I47" s="28"/>
      <c r="J47" s="28"/>
      <c r="K47" s="28"/>
      <c r="L47" s="29"/>
      <c r="M47" s="29"/>
      <c r="N47" s="29"/>
      <c r="O47" s="29"/>
      <c r="P47" s="29"/>
      <c r="Q47" s="29"/>
      <c r="R47" s="29"/>
      <c r="S47" s="29"/>
    </row>
    <row r="48" spans="1:19" s="16" customFormat="1" x14ac:dyDescent="0.3">
      <c r="A48" s="31"/>
      <c r="B48" s="36"/>
      <c r="C48" s="68"/>
      <c r="D48" s="31"/>
      <c r="E48" s="35"/>
      <c r="F48" s="35"/>
      <c r="G48" s="14"/>
      <c r="H48" s="14"/>
      <c r="I48" s="14"/>
      <c r="J48" s="14"/>
      <c r="K48" s="14"/>
      <c r="L48" s="15"/>
      <c r="M48" s="15"/>
      <c r="N48" s="15"/>
      <c r="O48" s="15"/>
      <c r="P48" s="15"/>
      <c r="Q48" s="15"/>
      <c r="R48" s="15"/>
      <c r="S48" s="15"/>
    </row>
    <row r="49" spans="1:19" s="27" customFormat="1" ht="40.5" customHeight="1" x14ac:dyDescent="0.3">
      <c r="A49" s="31">
        <v>21</v>
      </c>
      <c r="B49" s="46"/>
      <c r="C49" s="67"/>
      <c r="D49" s="33" t="s">
        <v>12</v>
      </c>
      <c r="E49" s="1"/>
      <c r="F49" s="35">
        <f t="shared" ref="F49" si="18">E49*C49</f>
        <v>0</v>
      </c>
      <c r="G49" s="25"/>
      <c r="H49" s="25"/>
      <c r="I49" s="25"/>
      <c r="J49" s="25"/>
      <c r="K49" s="25"/>
      <c r="L49" s="26"/>
      <c r="M49" s="26"/>
      <c r="N49" s="26"/>
      <c r="O49" s="26"/>
      <c r="P49" s="26"/>
      <c r="Q49" s="26"/>
      <c r="R49" s="26"/>
      <c r="S49" s="26"/>
    </row>
    <row r="50" spans="1:19" s="16" customFormat="1" x14ac:dyDescent="0.3">
      <c r="A50" s="31"/>
      <c r="B50" s="36"/>
      <c r="C50" s="68"/>
      <c r="D50" s="31"/>
      <c r="E50" s="35"/>
      <c r="F50" s="35"/>
      <c r="G50" s="14"/>
      <c r="H50" s="14"/>
      <c r="I50" s="14"/>
      <c r="J50" s="14"/>
      <c r="K50" s="14"/>
      <c r="L50" s="15"/>
      <c r="M50" s="15"/>
      <c r="N50" s="15"/>
      <c r="O50" s="15"/>
      <c r="P50" s="15"/>
      <c r="Q50" s="15"/>
      <c r="R50" s="15"/>
      <c r="S50" s="15"/>
    </row>
    <row r="51" spans="1:19" s="16" customFormat="1" ht="40.5" customHeight="1" x14ac:dyDescent="0.3">
      <c r="A51" s="31">
        <v>22</v>
      </c>
      <c r="B51" s="50"/>
      <c r="C51" s="69"/>
      <c r="D51" s="51" t="s">
        <v>12</v>
      </c>
      <c r="E51" s="1"/>
      <c r="F51" s="35">
        <f t="shared" ref="F51" si="19">E51*C51</f>
        <v>0</v>
      </c>
      <c r="G51" s="14"/>
      <c r="H51" s="14"/>
      <c r="I51" s="14"/>
      <c r="J51" s="14"/>
      <c r="K51" s="14"/>
      <c r="L51" s="15"/>
      <c r="M51" s="15"/>
      <c r="N51" s="15"/>
      <c r="O51" s="15"/>
      <c r="P51" s="15"/>
      <c r="Q51" s="15"/>
      <c r="R51" s="15"/>
      <c r="S51" s="15"/>
    </row>
    <row r="52" spans="1:19" s="16" customFormat="1" x14ac:dyDescent="0.3">
      <c r="A52" s="31"/>
      <c r="B52" s="62"/>
      <c r="C52" s="70"/>
      <c r="D52" s="17"/>
      <c r="E52" s="35"/>
      <c r="F52" s="35"/>
    </row>
    <row r="53" spans="1:19" s="30" customFormat="1" ht="40.5" customHeight="1" x14ac:dyDescent="0.3">
      <c r="A53" s="31">
        <v>23</v>
      </c>
      <c r="B53" s="61"/>
      <c r="C53" s="71"/>
      <c r="D53" s="52" t="s">
        <v>12</v>
      </c>
      <c r="E53" s="1"/>
      <c r="F53" s="35">
        <f t="shared" ref="F53" si="20">E53*C53</f>
        <v>0</v>
      </c>
      <c r="G53" s="28"/>
      <c r="H53" s="28"/>
      <c r="I53" s="28"/>
      <c r="J53" s="28"/>
      <c r="K53" s="28"/>
      <c r="L53" s="29"/>
      <c r="M53" s="29"/>
      <c r="N53" s="29"/>
      <c r="O53" s="29"/>
      <c r="P53" s="29"/>
      <c r="Q53" s="29"/>
      <c r="R53" s="29"/>
      <c r="S53" s="29"/>
    </row>
    <row r="54" spans="1:19" s="16" customFormat="1" x14ac:dyDescent="0.3">
      <c r="A54" s="31"/>
      <c r="B54" s="62"/>
      <c r="C54" s="69"/>
      <c r="D54" s="51"/>
      <c r="E54" s="35"/>
      <c r="F54" s="35"/>
    </row>
    <row r="55" spans="1:19" s="16" customFormat="1" ht="38.25" customHeight="1" x14ac:dyDescent="0.3">
      <c r="A55" s="31">
        <v>24</v>
      </c>
      <c r="B55" s="61"/>
      <c r="C55" s="71"/>
      <c r="D55" s="52" t="s">
        <v>12</v>
      </c>
      <c r="E55" s="1"/>
      <c r="F55" s="35">
        <f t="shared" ref="F55" si="21">E55*C55</f>
        <v>0</v>
      </c>
    </row>
    <row r="56" spans="1:19" s="16" customFormat="1" x14ac:dyDescent="0.3">
      <c r="A56" s="31"/>
      <c r="B56" s="36"/>
      <c r="C56" s="71"/>
      <c r="D56" s="52"/>
      <c r="E56" s="35"/>
      <c r="F56" s="35"/>
    </row>
    <row r="57" spans="1:19" s="16" customFormat="1" ht="41.25" customHeight="1" x14ac:dyDescent="0.3">
      <c r="A57" s="31">
        <v>25</v>
      </c>
      <c r="B57" s="61"/>
      <c r="C57" s="71"/>
      <c r="D57" s="52" t="s">
        <v>12</v>
      </c>
      <c r="E57" s="1"/>
      <c r="F57" s="35">
        <f t="shared" ref="F57" si="22">E57*C57</f>
        <v>0</v>
      </c>
    </row>
    <row r="58" spans="1:19" s="16" customFormat="1" x14ac:dyDescent="0.3">
      <c r="A58" s="31"/>
      <c r="B58" s="36"/>
      <c r="C58" s="68"/>
      <c r="D58" s="31"/>
      <c r="E58" s="35"/>
      <c r="F58" s="35"/>
    </row>
    <row r="59" spans="1:19" s="16" customFormat="1" ht="40.5" customHeight="1" x14ac:dyDescent="0.3">
      <c r="A59" s="31">
        <v>26</v>
      </c>
      <c r="B59" s="55"/>
      <c r="C59" s="67"/>
      <c r="D59" s="33" t="s">
        <v>12</v>
      </c>
      <c r="E59" s="1"/>
      <c r="F59" s="35">
        <f t="shared" ref="F59" si="23">E59*C59</f>
        <v>0</v>
      </c>
      <c r="G59" s="14"/>
      <c r="H59" s="14"/>
      <c r="I59" s="14"/>
      <c r="J59" s="14"/>
      <c r="K59" s="14"/>
      <c r="L59" s="15"/>
      <c r="M59" s="15"/>
      <c r="N59" s="15"/>
      <c r="O59" s="15"/>
      <c r="P59" s="15"/>
      <c r="Q59" s="15"/>
      <c r="R59" s="15"/>
      <c r="S59" s="15"/>
    </row>
    <row r="60" spans="1:19" s="16" customFormat="1" x14ac:dyDescent="0.3">
      <c r="A60" s="31"/>
      <c r="B60" s="36"/>
      <c r="C60" s="68"/>
      <c r="D60" s="31"/>
      <c r="E60" s="35"/>
      <c r="F60" s="35"/>
    </row>
    <row r="61" spans="1:19" s="16" customFormat="1" ht="40.5" customHeight="1" x14ac:dyDescent="0.3">
      <c r="A61" s="31">
        <v>27</v>
      </c>
      <c r="B61" s="53"/>
      <c r="C61" s="67"/>
      <c r="D61" s="33" t="s">
        <v>14</v>
      </c>
      <c r="E61" s="1"/>
      <c r="F61" s="35">
        <f t="shared" ref="F61" si="24">E61*C61</f>
        <v>0</v>
      </c>
      <c r="G61" s="14"/>
      <c r="H61" s="14"/>
      <c r="I61" s="14"/>
      <c r="J61" s="14"/>
      <c r="K61" s="14"/>
      <c r="L61" s="15"/>
      <c r="M61" s="15"/>
      <c r="N61" s="15"/>
      <c r="O61" s="15"/>
      <c r="P61" s="15"/>
      <c r="Q61" s="15"/>
      <c r="R61" s="15"/>
      <c r="S61" s="15"/>
    </row>
    <row r="62" spans="1:19" s="16" customFormat="1" x14ac:dyDescent="0.3">
      <c r="A62" s="31"/>
      <c r="B62" s="36"/>
      <c r="C62" s="68"/>
      <c r="D62" s="31"/>
      <c r="E62" s="35"/>
      <c r="F62" s="35"/>
    </row>
    <row r="63" spans="1:19" s="16" customFormat="1" ht="107.25" customHeight="1" x14ac:dyDescent="0.3">
      <c r="A63" s="31">
        <v>28</v>
      </c>
      <c r="B63" s="53"/>
      <c r="C63" s="67"/>
      <c r="D63" s="33" t="s">
        <v>14</v>
      </c>
      <c r="E63" s="1"/>
      <c r="F63" s="35">
        <f t="shared" ref="F63" si="25">E63*C63</f>
        <v>0</v>
      </c>
      <c r="G63" s="14"/>
      <c r="H63" s="14"/>
      <c r="I63" s="14"/>
      <c r="J63" s="14"/>
      <c r="K63" s="14"/>
      <c r="L63" s="15"/>
      <c r="M63" s="15"/>
      <c r="N63" s="15"/>
      <c r="O63" s="15"/>
      <c r="P63" s="15"/>
      <c r="Q63" s="15"/>
      <c r="R63" s="15"/>
      <c r="S63" s="15"/>
    </row>
    <row r="64" spans="1:19" s="16" customFormat="1" x14ac:dyDescent="0.3">
      <c r="A64" s="31"/>
      <c r="B64" s="36"/>
      <c r="C64" s="68"/>
      <c r="D64" s="31"/>
      <c r="E64" s="35"/>
      <c r="F64" s="35"/>
    </row>
    <row r="65" spans="1:19" s="16" customFormat="1" ht="40.5" customHeight="1" x14ac:dyDescent="0.3">
      <c r="A65" s="31">
        <v>29</v>
      </c>
      <c r="B65" s="61"/>
      <c r="C65" s="67"/>
      <c r="D65" s="33" t="s">
        <v>12</v>
      </c>
      <c r="E65" s="1"/>
      <c r="F65" s="35">
        <f t="shared" ref="F65" si="26">E65*C65</f>
        <v>0</v>
      </c>
      <c r="G65" s="14"/>
      <c r="H65" s="14"/>
      <c r="I65" s="14"/>
      <c r="J65" s="14"/>
      <c r="K65" s="14"/>
      <c r="L65" s="15"/>
      <c r="M65" s="15"/>
      <c r="N65" s="15"/>
      <c r="O65" s="15"/>
      <c r="P65" s="15"/>
      <c r="Q65" s="15"/>
      <c r="R65" s="15"/>
      <c r="S65" s="15"/>
    </row>
    <row r="66" spans="1:19" s="16" customFormat="1" x14ac:dyDescent="0.3">
      <c r="A66" s="31"/>
      <c r="B66" s="36"/>
      <c r="C66" s="68"/>
      <c r="D66" s="31"/>
      <c r="E66" s="35"/>
      <c r="F66" s="35"/>
    </row>
    <row r="67" spans="1:19" s="16" customFormat="1" ht="40.5" customHeight="1" x14ac:dyDescent="0.3">
      <c r="A67" s="31">
        <v>30</v>
      </c>
      <c r="B67" s="61"/>
      <c r="C67" s="67"/>
      <c r="D67" s="33" t="s">
        <v>13</v>
      </c>
      <c r="E67" s="1"/>
      <c r="F67" s="35">
        <f t="shared" ref="F67" si="27">E67*C67</f>
        <v>0</v>
      </c>
      <c r="G67" s="14"/>
      <c r="H67" s="14"/>
      <c r="I67" s="14"/>
      <c r="J67" s="14"/>
      <c r="K67" s="14"/>
      <c r="L67" s="15"/>
      <c r="M67" s="15"/>
      <c r="N67" s="15"/>
      <c r="O67" s="15"/>
      <c r="P67" s="15"/>
      <c r="Q67" s="15"/>
      <c r="R67" s="15"/>
      <c r="S67" s="15"/>
    </row>
    <row r="68" spans="1:19" s="16" customFormat="1" x14ac:dyDescent="0.3">
      <c r="A68" s="31"/>
      <c r="B68" s="36"/>
      <c r="C68" s="68"/>
      <c r="D68" s="31"/>
      <c r="E68" s="35"/>
      <c r="F68" s="35"/>
    </row>
    <row r="69" spans="1:19" s="16" customFormat="1" ht="40.5" customHeight="1" x14ac:dyDescent="0.3">
      <c r="A69" s="31">
        <v>31</v>
      </c>
      <c r="B69" s="61"/>
      <c r="C69" s="67"/>
      <c r="D69" s="33" t="s">
        <v>13</v>
      </c>
      <c r="E69" s="1"/>
      <c r="F69" s="35">
        <f t="shared" ref="F69" si="28">E69*C69</f>
        <v>0</v>
      </c>
      <c r="G69" s="14"/>
      <c r="H69" s="14"/>
      <c r="I69" s="14"/>
      <c r="J69" s="14"/>
      <c r="K69" s="14"/>
      <c r="L69" s="15"/>
      <c r="M69" s="15"/>
      <c r="N69" s="15"/>
      <c r="O69" s="15"/>
      <c r="P69" s="15"/>
      <c r="Q69" s="15"/>
      <c r="R69" s="15"/>
      <c r="S69" s="15"/>
    </row>
    <row r="70" spans="1:19" s="16" customFormat="1" x14ac:dyDescent="0.3">
      <c r="A70" s="31"/>
      <c r="B70" s="36"/>
      <c r="C70" s="68"/>
      <c r="D70" s="31"/>
      <c r="E70" s="35"/>
      <c r="F70" s="35"/>
    </row>
    <row r="71" spans="1:19" s="16" customFormat="1" ht="40.5" customHeight="1" x14ac:dyDescent="0.3">
      <c r="A71" s="31">
        <v>32</v>
      </c>
      <c r="B71" s="61"/>
      <c r="C71" s="67"/>
      <c r="D71" s="33" t="s">
        <v>16</v>
      </c>
      <c r="E71" s="1"/>
      <c r="F71" s="35">
        <f t="shared" ref="F71" si="29">E71*C71</f>
        <v>0</v>
      </c>
      <c r="G71" s="14"/>
      <c r="H71" s="14"/>
      <c r="I71" s="14"/>
      <c r="J71" s="14"/>
      <c r="K71" s="14"/>
      <c r="L71" s="15"/>
      <c r="M71" s="15"/>
      <c r="N71" s="15"/>
      <c r="O71" s="15"/>
      <c r="P71" s="15"/>
      <c r="Q71" s="15"/>
      <c r="R71" s="15"/>
      <c r="S71" s="15"/>
    </row>
    <row r="72" spans="1:19" s="16" customFormat="1" x14ac:dyDescent="0.3">
      <c r="A72" s="31"/>
      <c r="B72" s="36"/>
      <c r="C72" s="68"/>
      <c r="D72" s="31"/>
      <c r="E72" s="35"/>
      <c r="F72" s="35"/>
    </row>
    <row r="73" spans="1:19" s="16" customFormat="1" ht="40.5" customHeight="1" x14ac:dyDescent="0.3">
      <c r="A73" s="31">
        <v>33</v>
      </c>
      <c r="B73" s="61"/>
      <c r="C73" s="67"/>
      <c r="D73" s="33" t="s">
        <v>16</v>
      </c>
      <c r="E73" s="1"/>
      <c r="F73" s="35">
        <f t="shared" ref="F73" si="30">E73*C73</f>
        <v>0</v>
      </c>
      <c r="G73" s="14"/>
      <c r="H73" s="14"/>
      <c r="I73" s="14"/>
      <c r="J73" s="14"/>
      <c r="K73" s="14"/>
      <c r="L73" s="15"/>
      <c r="M73" s="15"/>
      <c r="N73" s="15"/>
      <c r="O73" s="15"/>
      <c r="P73" s="15"/>
      <c r="Q73" s="15"/>
      <c r="R73" s="15"/>
      <c r="S73" s="15"/>
    </row>
    <row r="74" spans="1:19" s="16" customFormat="1" x14ac:dyDescent="0.3">
      <c r="A74" s="31"/>
      <c r="B74" s="36"/>
      <c r="C74" s="68"/>
      <c r="D74" s="31"/>
      <c r="E74" s="35"/>
      <c r="F74" s="35"/>
    </row>
    <row r="75" spans="1:19" s="16" customFormat="1" ht="40.5" customHeight="1" x14ac:dyDescent="0.3">
      <c r="A75" s="31">
        <v>34</v>
      </c>
      <c r="B75" s="61"/>
      <c r="C75" s="67"/>
      <c r="D75" s="33" t="s">
        <v>16</v>
      </c>
      <c r="E75" s="1"/>
      <c r="F75" s="35">
        <f t="shared" ref="F75" si="31">E75*C75</f>
        <v>0</v>
      </c>
      <c r="G75" s="14"/>
      <c r="H75" s="14"/>
      <c r="I75" s="14"/>
      <c r="J75" s="14"/>
      <c r="K75" s="14"/>
      <c r="L75" s="15"/>
      <c r="M75" s="15"/>
      <c r="N75" s="15"/>
      <c r="O75" s="15"/>
      <c r="P75" s="15"/>
      <c r="Q75" s="15"/>
      <c r="R75" s="15"/>
      <c r="S75" s="15"/>
    </row>
    <row r="76" spans="1:19" s="16" customFormat="1" x14ac:dyDescent="0.3">
      <c r="A76" s="31"/>
      <c r="B76" s="36"/>
      <c r="C76" s="68"/>
      <c r="D76" s="31"/>
      <c r="E76" s="35"/>
      <c r="F76" s="35"/>
    </row>
    <row r="77" spans="1:19" s="16" customFormat="1" ht="40.5" customHeight="1" x14ac:dyDescent="0.3">
      <c r="A77" s="31">
        <v>35</v>
      </c>
      <c r="B77" s="32"/>
      <c r="C77" s="67"/>
      <c r="D77" s="33" t="s">
        <v>15</v>
      </c>
      <c r="E77" s="1"/>
      <c r="F77" s="35">
        <f t="shared" ref="F77" si="32">E77*C77</f>
        <v>0</v>
      </c>
      <c r="G77" s="14"/>
      <c r="H77" s="14"/>
      <c r="I77" s="14"/>
      <c r="J77" s="14"/>
      <c r="K77" s="14"/>
      <c r="L77" s="15"/>
      <c r="M77" s="15"/>
      <c r="N77" s="15"/>
      <c r="O77" s="15"/>
      <c r="P77" s="15"/>
      <c r="Q77" s="15"/>
      <c r="R77" s="15"/>
      <c r="S77" s="15"/>
    </row>
    <row r="78" spans="1:19" s="16" customFormat="1" x14ac:dyDescent="0.3">
      <c r="A78" s="31"/>
      <c r="B78" s="36"/>
      <c r="C78" s="68"/>
      <c r="D78" s="31"/>
      <c r="E78" s="35"/>
      <c r="F78" s="35"/>
    </row>
    <row r="79" spans="1:19" s="16" customFormat="1" ht="40.5" customHeight="1" x14ac:dyDescent="0.3">
      <c r="A79" s="31">
        <v>36</v>
      </c>
      <c r="B79" s="61"/>
      <c r="C79" s="67"/>
      <c r="D79" s="33" t="s">
        <v>15</v>
      </c>
      <c r="E79" s="1"/>
      <c r="F79" s="35">
        <f t="shared" ref="F79" si="33">E79*C79</f>
        <v>0</v>
      </c>
      <c r="G79" s="14"/>
      <c r="H79" s="14"/>
      <c r="I79" s="14"/>
      <c r="J79" s="14"/>
      <c r="K79" s="14"/>
      <c r="L79" s="15"/>
      <c r="M79" s="15"/>
      <c r="N79" s="15"/>
      <c r="O79" s="15"/>
      <c r="P79" s="15"/>
      <c r="Q79" s="15"/>
      <c r="R79" s="15"/>
      <c r="S79" s="15"/>
    </row>
    <row r="80" spans="1:19" s="16" customFormat="1" x14ac:dyDescent="0.3">
      <c r="A80" s="31"/>
      <c r="B80" s="36"/>
      <c r="C80" s="68"/>
      <c r="D80" s="31"/>
      <c r="E80" s="35"/>
      <c r="F80" s="35"/>
    </row>
    <row r="81" spans="1:19" s="16" customFormat="1" ht="40.5" customHeight="1" x14ac:dyDescent="0.3">
      <c r="A81" s="31">
        <v>37</v>
      </c>
      <c r="B81" s="61"/>
      <c r="C81" s="67"/>
      <c r="D81" s="33" t="s">
        <v>18</v>
      </c>
      <c r="E81" s="1"/>
      <c r="F81" s="35">
        <f t="shared" ref="F81" si="34">E81*C81</f>
        <v>0</v>
      </c>
      <c r="G81" s="14"/>
      <c r="H81" s="14"/>
      <c r="I81" s="14"/>
      <c r="J81" s="14"/>
      <c r="K81" s="14"/>
      <c r="L81" s="15"/>
      <c r="M81" s="15"/>
      <c r="N81" s="15"/>
      <c r="O81" s="15"/>
      <c r="P81" s="15"/>
      <c r="Q81" s="15"/>
      <c r="R81" s="15"/>
      <c r="S81" s="15"/>
    </row>
    <row r="82" spans="1:19" s="16" customFormat="1" x14ac:dyDescent="0.3">
      <c r="A82" s="31"/>
      <c r="B82" s="36"/>
      <c r="C82" s="68"/>
      <c r="D82" s="31"/>
      <c r="E82" s="35"/>
      <c r="F82" s="35"/>
    </row>
    <row r="83" spans="1:19" s="16" customFormat="1" ht="40.5" customHeight="1" x14ac:dyDescent="0.3">
      <c r="A83" s="31">
        <v>38</v>
      </c>
      <c r="B83" s="61"/>
      <c r="C83" s="67"/>
      <c r="D83" s="33" t="s">
        <v>18</v>
      </c>
      <c r="E83" s="1"/>
      <c r="F83" s="35">
        <f t="shared" ref="F83" si="35">E83*C83</f>
        <v>0</v>
      </c>
      <c r="G83" s="14"/>
      <c r="H83" s="14"/>
      <c r="I83" s="14"/>
      <c r="J83" s="14"/>
      <c r="K83" s="14"/>
      <c r="L83" s="15"/>
      <c r="M83" s="15"/>
      <c r="N83" s="15"/>
      <c r="O83" s="15"/>
      <c r="P83" s="15"/>
      <c r="Q83" s="15"/>
      <c r="R83" s="15"/>
      <c r="S83" s="15"/>
    </row>
    <row r="84" spans="1:19" s="16" customFormat="1" x14ac:dyDescent="0.3">
      <c r="A84" s="31"/>
      <c r="B84" s="36"/>
      <c r="C84" s="68"/>
      <c r="D84" s="31"/>
      <c r="E84" s="35"/>
      <c r="F84" s="35"/>
    </row>
    <row r="85" spans="1:19" s="16" customFormat="1" ht="40.5" customHeight="1" x14ac:dyDescent="0.3">
      <c r="A85" s="31">
        <v>39</v>
      </c>
      <c r="B85" s="61"/>
      <c r="C85" s="67"/>
      <c r="D85" s="33" t="s">
        <v>16</v>
      </c>
      <c r="E85" s="1"/>
      <c r="F85" s="35">
        <f t="shared" ref="F85" si="36">E85*C85</f>
        <v>0</v>
      </c>
      <c r="G85" s="14"/>
      <c r="H85" s="14"/>
      <c r="I85" s="14"/>
      <c r="J85" s="14"/>
      <c r="K85" s="14"/>
      <c r="L85" s="15"/>
      <c r="M85" s="15"/>
      <c r="N85" s="15"/>
      <c r="O85" s="15"/>
      <c r="P85" s="15"/>
      <c r="Q85" s="15"/>
      <c r="R85" s="15"/>
      <c r="S85" s="15"/>
    </row>
    <row r="86" spans="1:19" s="16" customFormat="1" x14ac:dyDescent="0.3">
      <c r="A86" s="31"/>
      <c r="B86" s="36"/>
      <c r="C86" s="68"/>
      <c r="D86" s="31"/>
      <c r="E86" s="35"/>
      <c r="F86" s="35"/>
    </row>
    <row r="87" spans="1:19" s="16" customFormat="1" ht="40.5" customHeight="1" x14ac:dyDescent="0.3">
      <c r="A87" s="31">
        <v>40</v>
      </c>
      <c r="B87" s="54"/>
      <c r="C87" s="67"/>
      <c r="D87" s="33" t="s">
        <v>13</v>
      </c>
      <c r="E87" s="1"/>
      <c r="F87" s="35">
        <f t="shared" ref="F87" si="37">E87*C87</f>
        <v>0</v>
      </c>
      <c r="G87" s="14"/>
      <c r="H87" s="14"/>
      <c r="I87" s="14"/>
      <c r="J87" s="14"/>
      <c r="K87" s="14"/>
      <c r="L87" s="15"/>
      <c r="M87" s="15"/>
      <c r="N87" s="15"/>
      <c r="O87" s="15"/>
      <c r="P87" s="15"/>
      <c r="Q87" s="15"/>
      <c r="R87" s="15"/>
      <c r="S87" s="15"/>
    </row>
    <row r="88" spans="1:19" s="16" customFormat="1" x14ac:dyDescent="0.3">
      <c r="A88" s="31"/>
      <c r="B88" s="36"/>
      <c r="C88" s="68"/>
      <c r="D88" s="31"/>
      <c r="E88" s="35"/>
      <c r="F88" s="35"/>
    </row>
    <row r="89" spans="1:19" s="16" customFormat="1" ht="40.5" customHeight="1" x14ac:dyDescent="0.3">
      <c r="A89" s="31">
        <v>41</v>
      </c>
      <c r="B89" s="54"/>
      <c r="C89" s="67"/>
      <c r="D89" s="33" t="s">
        <v>13</v>
      </c>
      <c r="E89" s="1"/>
      <c r="F89" s="35">
        <f t="shared" ref="F89" si="38">E89*C89</f>
        <v>0</v>
      </c>
      <c r="G89" s="14"/>
      <c r="H89" s="14"/>
      <c r="I89" s="14"/>
      <c r="J89" s="14"/>
      <c r="K89" s="14"/>
      <c r="L89" s="15"/>
      <c r="M89" s="15"/>
      <c r="N89" s="15"/>
      <c r="O89" s="15"/>
      <c r="P89" s="15"/>
      <c r="Q89" s="15"/>
      <c r="R89" s="15"/>
      <c r="S89" s="15"/>
    </row>
    <row r="90" spans="1:19" s="16" customFormat="1" x14ac:dyDescent="0.3">
      <c r="A90" s="31"/>
      <c r="B90" s="36"/>
      <c r="C90" s="68"/>
      <c r="D90" s="31"/>
      <c r="E90" s="35"/>
      <c r="F90" s="35"/>
    </row>
    <row r="91" spans="1:19" s="16" customFormat="1" ht="40.5" customHeight="1" x14ac:dyDescent="0.3">
      <c r="A91" s="31">
        <v>42</v>
      </c>
      <c r="B91" s="60"/>
      <c r="C91" s="67"/>
      <c r="D91" s="33" t="s">
        <v>13</v>
      </c>
      <c r="E91" s="1"/>
      <c r="F91" s="35">
        <f t="shared" ref="F91" si="39">E91*C91</f>
        <v>0</v>
      </c>
      <c r="G91" s="14"/>
      <c r="H91" s="14"/>
      <c r="I91" s="14"/>
      <c r="J91" s="14"/>
      <c r="K91" s="14"/>
      <c r="L91" s="15"/>
      <c r="M91" s="15"/>
      <c r="N91" s="15"/>
      <c r="O91" s="15"/>
      <c r="P91" s="15"/>
      <c r="Q91" s="15"/>
      <c r="R91" s="15"/>
      <c r="S91" s="15"/>
    </row>
    <row r="92" spans="1:19" s="16" customFormat="1" x14ac:dyDescent="0.3">
      <c r="A92" s="31"/>
      <c r="B92" s="36"/>
      <c r="C92" s="68"/>
      <c r="D92" s="31"/>
      <c r="E92" s="35"/>
      <c r="F92" s="35"/>
    </row>
    <row r="93" spans="1:19" s="16" customFormat="1" ht="40.5" customHeight="1" x14ac:dyDescent="0.3">
      <c r="A93" s="31">
        <v>43</v>
      </c>
      <c r="B93" s="59"/>
      <c r="C93" s="67"/>
      <c r="D93" s="33" t="s">
        <v>13</v>
      </c>
      <c r="E93" s="1"/>
      <c r="F93" s="35">
        <f t="shared" ref="F93" si="40">E93*C93</f>
        <v>0</v>
      </c>
      <c r="G93" s="14"/>
      <c r="H93" s="14"/>
      <c r="I93" s="14"/>
      <c r="J93" s="14"/>
      <c r="K93" s="14"/>
      <c r="L93" s="15"/>
      <c r="M93" s="15"/>
      <c r="N93" s="15"/>
      <c r="O93" s="15"/>
      <c r="P93" s="15"/>
      <c r="Q93" s="15"/>
      <c r="R93" s="15"/>
      <c r="S93" s="15"/>
    </row>
    <row r="94" spans="1:19" s="16" customFormat="1" x14ac:dyDescent="0.3">
      <c r="A94" s="31"/>
      <c r="B94" s="36"/>
      <c r="C94" s="68"/>
      <c r="D94" s="31"/>
      <c r="E94" s="35"/>
      <c r="F94" s="35"/>
    </row>
    <row r="95" spans="1:19" s="16" customFormat="1" ht="40.5" customHeight="1" x14ac:dyDescent="0.3">
      <c r="A95" s="31">
        <v>44</v>
      </c>
      <c r="B95" s="58"/>
      <c r="C95" s="67"/>
      <c r="D95" s="33" t="s">
        <v>13</v>
      </c>
      <c r="E95" s="1"/>
      <c r="F95" s="35">
        <f t="shared" ref="F95" si="41">E95*C95</f>
        <v>0</v>
      </c>
      <c r="G95" s="14"/>
      <c r="H95" s="14"/>
      <c r="I95" s="14"/>
      <c r="J95" s="14"/>
      <c r="K95" s="14"/>
      <c r="L95" s="15"/>
      <c r="M95" s="15"/>
      <c r="N95" s="15"/>
      <c r="O95" s="15"/>
      <c r="P95" s="15"/>
      <c r="Q95" s="15"/>
      <c r="R95" s="15"/>
      <c r="S95" s="15"/>
    </row>
    <row r="96" spans="1:19" s="16" customFormat="1" x14ac:dyDescent="0.3">
      <c r="A96" s="31"/>
      <c r="B96" s="36"/>
      <c r="C96" s="68"/>
      <c r="D96" s="31"/>
      <c r="E96" s="35"/>
      <c r="F96" s="35"/>
    </row>
    <row r="97" spans="1:19" s="16" customFormat="1" ht="40.5" customHeight="1" x14ac:dyDescent="0.3">
      <c r="A97" s="31">
        <v>45</v>
      </c>
      <c r="B97" s="57"/>
      <c r="C97" s="67"/>
      <c r="D97" s="33" t="s">
        <v>13</v>
      </c>
      <c r="E97" s="1"/>
      <c r="F97" s="35">
        <f t="shared" ref="F97" si="42">E97*C97</f>
        <v>0</v>
      </c>
      <c r="G97" s="14"/>
      <c r="H97" s="14"/>
      <c r="I97" s="14"/>
      <c r="J97" s="14"/>
      <c r="K97" s="14"/>
      <c r="L97" s="15"/>
      <c r="M97" s="15"/>
      <c r="N97" s="15"/>
      <c r="O97" s="15"/>
      <c r="P97" s="15"/>
      <c r="Q97" s="15"/>
      <c r="R97" s="15"/>
      <c r="S97" s="15"/>
    </row>
    <row r="98" spans="1:19" s="16" customFormat="1" x14ac:dyDescent="0.3">
      <c r="A98" s="31"/>
      <c r="B98" s="36"/>
      <c r="C98" s="68"/>
      <c r="D98" s="31"/>
      <c r="E98" s="35"/>
      <c r="F98" s="35"/>
    </row>
    <row r="99" spans="1:19" s="16" customFormat="1" ht="40.5" customHeight="1" x14ac:dyDescent="0.3">
      <c r="A99" s="31">
        <v>46</v>
      </c>
      <c r="B99" s="56"/>
      <c r="C99" s="67"/>
      <c r="D99" s="33" t="s">
        <v>13</v>
      </c>
      <c r="E99" s="1"/>
      <c r="F99" s="35">
        <f t="shared" ref="F99" si="43">E99*C99</f>
        <v>0</v>
      </c>
      <c r="G99" s="14"/>
      <c r="H99" s="14"/>
      <c r="I99" s="14"/>
      <c r="J99" s="14"/>
      <c r="K99" s="14"/>
      <c r="L99" s="15"/>
      <c r="M99" s="15"/>
      <c r="N99" s="15"/>
      <c r="O99" s="15"/>
      <c r="P99" s="15"/>
      <c r="Q99" s="15"/>
      <c r="R99" s="15"/>
      <c r="S99" s="15"/>
    </row>
    <row r="100" spans="1:19" s="16" customFormat="1" x14ac:dyDescent="0.3">
      <c r="A100" s="31"/>
      <c r="B100" s="36"/>
      <c r="C100" s="68"/>
      <c r="D100" s="31"/>
      <c r="E100" s="35"/>
      <c r="F100" s="35"/>
    </row>
    <row r="101" spans="1:19" s="16" customFormat="1" ht="40.5" customHeight="1" x14ac:dyDescent="0.3">
      <c r="A101" s="31">
        <v>47</v>
      </c>
      <c r="B101" s="54"/>
      <c r="C101" s="67"/>
      <c r="D101" s="33" t="s">
        <v>12</v>
      </c>
      <c r="E101" s="1"/>
      <c r="F101" s="35">
        <f t="shared" ref="F101" si="44">E101*C101</f>
        <v>0</v>
      </c>
      <c r="G101" s="14"/>
      <c r="H101" s="14"/>
      <c r="I101" s="14"/>
      <c r="J101" s="14"/>
      <c r="K101" s="14"/>
      <c r="L101" s="15"/>
      <c r="M101" s="15"/>
      <c r="N101" s="15"/>
      <c r="O101" s="15"/>
      <c r="P101" s="15"/>
      <c r="Q101" s="15"/>
      <c r="R101" s="15"/>
      <c r="S101" s="15"/>
    </row>
    <row r="102" spans="1:19" s="16" customFormat="1" x14ac:dyDescent="0.3">
      <c r="A102" s="31"/>
      <c r="B102" s="36"/>
      <c r="C102" s="68"/>
      <c r="D102" s="31"/>
      <c r="E102" s="35"/>
      <c r="F102" s="35"/>
    </row>
    <row r="103" spans="1:19" s="16" customFormat="1" ht="40.5" customHeight="1" x14ac:dyDescent="0.3">
      <c r="A103" s="31">
        <v>48</v>
      </c>
      <c r="B103" s="54"/>
      <c r="C103" s="67"/>
      <c r="D103" s="33" t="s">
        <v>12</v>
      </c>
      <c r="E103" s="1"/>
      <c r="F103" s="35">
        <f t="shared" ref="F103" si="45">E103*C103</f>
        <v>0</v>
      </c>
      <c r="G103" s="14"/>
      <c r="H103" s="14"/>
      <c r="I103" s="14"/>
      <c r="J103" s="14"/>
      <c r="K103" s="14"/>
      <c r="L103" s="15"/>
      <c r="M103" s="15"/>
      <c r="N103" s="15"/>
      <c r="O103" s="15"/>
      <c r="P103" s="15"/>
      <c r="Q103" s="15"/>
      <c r="R103" s="15"/>
      <c r="S103" s="15"/>
    </row>
    <row r="104" spans="1:19" s="16" customFormat="1" x14ac:dyDescent="0.3">
      <c r="A104" s="31"/>
      <c r="B104" s="36"/>
      <c r="C104" s="68"/>
      <c r="D104" s="31"/>
      <c r="E104" s="35"/>
      <c r="F104" s="35"/>
    </row>
    <row r="105" spans="1:19" s="16" customFormat="1" ht="40.5" customHeight="1" x14ac:dyDescent="0.3">
      <c r="A105" s="31">
        <v>49</v>
      </c>
      <c r="B105" s="54"/>
      <c r="C105" s="67"/>
      <c r="D105" s="33" t="s">
        <v>12</v>
      </c>
      <c r="E105" s="1"/>
      <c r="F105" s="35">
        <f t="shared" ref="F105" si="46">E105*C105</f>
        <v>0</v>
      </c>
      <c r="G105" s="14"/>
      <c r="H105" s="14"/>
      <c r="I105" s="14"/>
      <c r="J105" s="14"/>
      <c r="K105" s="14"/>
      <c r="L105" s="15"/>
      <c r="M105" s="15"/>
      <c r="N105" s="15"/>
      <c r="O105" s="15"/>
      <c r="P105" s="15"/>
      <c r="Q105" s="15"/>
      <c r="R105" s="15"/>
      <c r="S105" s="15"/>
    </row>
    <row r="106" spans="1:19" s="16" customFormat="1" x14ac:dyDescent="0.3">
      <c r="A106" s="31"/>
      <c r="B106" s="36"/>
      <c r="C106" s="68"/>
      <c r="D106" s="31"/>
      <c r="E106" s="35"/>
      <c r="F106" s="35"/>
    </row>
    <row r="107" spans="1:19" s="16" customFormat="1" ht="40.5" customHeight="1" x14ac:dyDescent="0.3">
      <c r="A107" s="31">
        <v>50</v>
      </c>
      <c r="B107" s="54"/>
      <c r="C107" s="67"/>
      <c r="D107" s="33" t="s">
        <v>12</v>
      </c>
      <c r="E107" s="1"/>
      <c r="F107" s="35">
        <f t="shared" ref="F107" si="47">E107*C107</f>
        <v>0</v>
      </c>
      <c r="G107" s="14"/>
      <c r="H107" s="14"/>
      <c r="I107" s="14"/>
      <c r="J107" s="14"/>
      <c r="K107" s="14"/>
      <c r="L107" s="15"/>
      <c r="M107" s="15"/>
      <c r="N107" s="15"/>
      <c r="O107" s="15"/>
      <c r="P107" s="15"/>
      <c r="Q107" s="15"/>
      <c r="R107" s="15"/>
      <c r="S107" s="15"/>
    </row>
    <row r="108" spans="1:19" s="16" customFormat="1" x14ac:dyDescent="0.3">
      <c r="A108" s="31"/>
      <c r="B108" s="36"/>
      <c r="C108" s="68"/>
      <c r="D108" s="31"/>
      <c r="E108" s="35"/>
      <c r="F108" s="35"/>
    </row>
    <row r="109" spans="1:19" s="16" customFormat="1" ht="40.5" customHeight="1" x14ac:dyDescent="0.3">
      <c r="A109" s="31">
        <v>51</v>
      </c>
      <c r="B109" s="54"/>
      <c r="C109" s="67"/>
      <c r="D109" s="33" t="s">
        <v>12</v>
      </c>
      <c r="E109" s="1"/>
      <c r="F109" s="35">
        <f t="shared" ref="F109" si="48">E109*C109</f>
        <v>0</v>
      </c>
      <c r="G109" s="14"/>
      <c r="H109" s="14"/>
      <c r="I109" s="14"/>
      <c r="J109" s="14"/>
      <c r="K109" s="14"/>
      <c r="L109" s="15"/>
      <c r="M109" s="15"/>
      <c r="N109" s="15"/>
      <c r="O109" s="15"/>
      <c r="P109" s="15"/>
      <c r="Q109" s="15"/>
      <c r="R109" s="15"/>
      <c r="S109" s="15"/>
    </row>
    <row r="110" spans="1:19" s="16" customFormat="1" x14ac:dyDescent="0.3">
      <c r="A110" s="31"/>
      <c r="B110" s="36"/>
      <c r="C110" s="68"/>
      <c r="D110" s="31"/>
      <c r="E110" s="35"/>
      <c r="F110" s="35"/>
    </row>
    <row r="111" spans="1:19" s="16" customFormat="1" ht="40.5" customHeight="1" x14ac:dyDescent="0.3">
      <c r="A111" s="31">
        <v>52</v>
      </c>
      <c r="B111" s="54"/>
      <c r="C111" s="67"/>
      <c r="D111" s="33" t="s">
        <v>12</v>
      </c>
      <c r="E111" s="1"/>
      <c r="F111" s="35">
        <f t="shared" ref="F111" si="49">E111*C111</f>
        <v>0</v>
      </c>
      <c r="G111" s="14"/>
      <c r="H111" s="14"/>
      <c r="I111" s="14"/>
      <c r="J111" s="14"/>
      <c r="K111" s="14"/>
      <c r="L111" s="15"/>
      <c r="M111" s="15"/>
      <c r="N111" s="15"/>
      <c r="O111" s="15"/>
      <c r="P111" s="15"/>
      <c r="Q111" s="15"/>
      <c r="R111" s="15"/>
      <c r="S111" s="15"/>
    </row>
    <row r="112" spans="1:19" s="16" customFormat="1" x14ac:dyDescent="0.3">
      <c r="A112" s="31"/>
      <c r="B112" s="36"/>
      <c r="C112" s="68"/>
      <c r="D112" s="31"/>
      <c r="E112" s="35"/>
      <c r="F112" s="35"/>
    </row>
    <row r="113" spans="1:19" s="16" customFormat="1" ht="40.5" customHeight="1" x14ac:dyDescent="0.3">
      <c r="A113" s="31">
        <v>53</v>
      </c>
      <c r="B113" s="54"/>
      <c r="C113" s="67"/>
      <c r="D113" s="33" t="s">
        <v>12</v>
      </c>
      <c r="E113" s="1"/>
      <c r="F113" s="35">
        <f t="shared" ref="F113" si="50">E113*C113</f>
        <v>0</v>
      </c>
      <c r="G113" s="14"/>
      <c r="H113" s="14"/>
      <c r="I113" s="14"/>
      <c r="J113" s="14"/>
      <c r="K113" s="14"/>
      <c r="L113" s="15"/>
      <c r="M113" s="15"/>
      <c r="N113" s="15"/>
      <c r="O113" s="15"/>
      <c r="P113" s="15"/>
      <c r="Q113" s="15"/>
      <c r="R113" s="15"/>
      <c r="S113" s="15"/>
    </row>
    <row r="114" spans="1:19" s="16" customFormat="1" x14ac:dyDescent="0.3">
      <c r="A114" s="31"/>
      <c r="B114" s="36"/>
      <c r="C114" s="68"/>
      <c r="D114" s="31"/>
      <c r="E114" s="35"/>
      <c r="F114" s="35"/>
    </row>
    <row r="115" spans="1:19" s="16" customFormat="1" ht="40.5" customHeight="1" x14ac:dyDescent="0.3">
      <c r="A115" s="31">
        <v>54</v>
      </c>
      <c r="B115" s="54"/>
      <c r="C115" s="67"/>
      <c r="D115" s="33" t="s">
        <v>12</v>
      </c>
      <c r="E115" s="1"/>
      <c r="F115" s="35">
        <f t="shared" ref="F115" si="51">E115*C115</f>
        <v>0</v>
      </c>
      <c r="G115" s="14"/>
      <c r="H115" s="14"/>
      <c r="I115" s="14"/>
      <c r="J115" s="14"/>
      <c r="K115" s="14"/>
      <c r="L115" s="15"/>
      <c r="M115" s="15"/>
      <c r="N115" s="15"/>
      <c r="O115" s="15"/>
      <c r="P115" s="15"/>
      <c r="Q115" s="15"/>
      <c r="R115" s="15"/>
      <c r="S115" s="15"/>
    </row>
    <row r="116" spans="1:19" s="16" customFormat="1" x14ac:dyDescent="0.3">
      <c r="A116" s="31"/>
      <c r="B116" s="36"/>
      <c r="C116" s="68"/>
      <c r="D116" s="31"/>
      <c r="E116" s="35"/>
      <c r="F116" s="35"/>
    </row>
    <row r="117" spans="1:19" s="16" customFormat="1" ht="40.5" customHeight="1" x14ac:dyDescent="0.3">
      <c r="A117" s="31">
        <v>55</v>
      </c>
      <c r="B117" s="54"/>
      <c r="C117" s="67"/>
      <c r="D117" s="33" t="s">
        <v>12</v>
      </c>
      <c r="E117" s="1"/>
      <c r="F117" s="35">
        <f t="shared" ref="F117" si="52">E117*C117</f>
        <v>0</v>
      </c>
      <c r="G117" s="14"/>
      <c r="H117" s="14"/>
      <c r="I117" s="14"/>
      <c r="J117" s="14"/>
      <c r="K117" s="14"/>
      <c r="L117" s="15"/>
      <c r="M117" s="15"/>
      <c r="N117" s="15"/>
      <c r="O117" s="15"/>
      <c r="P117" s="15"/>
      <c r="Q117" s="15"/>
      <c r="R117" s="15"/>
      <c r="S117" s="15"/>
    </row>
    <row r="118" spans="1:19" s="16" customFormat="1" x14ac:dyDescent="0.3">
      <c r="A118" s="31"/>
      <c r="B118" s="36"/>
      <c r="C118" s="68"/>
      <c r="D118" s="31"/>
      <c r="E118" s="35"/>
      <c r="F118" s="35"/>
    </row>
    <row r="119" spans="1:19" s="16" customFormat="1" ht="40.5" customHeight="1" x14ac:dyDescent="0.3">
      <c r="A119" s="31">
        <v>56</v>
      </c>
      <c r="B119" s="53"/>
      <c r="C119" s="67"/>
      <c r="D119" s="33" t="s">
        <v>14</v>
      </c>
      <c r="E119" s="1"/>
      <c r="F119" s="35">
        <f t="shared" ref="F119" si="53">E119*C119</f>
        <v>0</v>
      </c>
      <c r="G119" s="14"/>
      <c r="H119" s="14"/>
      <c r="I119" s="14"/>
      <c r="J119" s="14"/>
      <c r="K119" s="14"/>
      <c r="L119" s="15"/>
      <c r="M119" s="15"/>
      <c r="N119" s="15"/>
      <c r="O119" s="15"/>
      <c r="P119" s="15"/>
      <c r="Q119" s="15"/>
      <c r="R119" s="15"/>
      <c r="S119" s="15"/>
    </row>
    <row r="120" spans="1:19" s="16" customFormat="1" x14ac:dyDescent="0.3">
      <c r="A120" s="31"/>
      <c r="B120" s="36"/>
      <c r="C120" s="68"/>
      <c r="D120" s="31"/>
      <c r="E120" s="35"/>
      <c r="F120" s="35"/>
    </row>
    <row r="121" spans="1:19" s="30" customFormat="1" ht="44.25" customHeight="1" x14ac:dyDescent="0.3">
      <c r="A121" s="31">
        <v>57</v>
      </c>
      <c r="B121" s="32"/>
      <c r="C121" s="67"/>
      <c r="D121" s="33" t="s">
        <v>14</v>
      </c>
      <c r="E121" s="1"/>
      <c r="F121" s="35">
        <f t="shared" ref="F121" si="54">E121*C121</f>
        <v>0</v>
      </c>
      <c r="G121" s="28"/>
      <c r="H121" s="28"/>
      <c r="I121" s="28"/>
      <c r="J121" s="28"/>
      <c r="K121" s="28"/>
      <c r="L121" s="29"/>
      <c r="M121" s="29"/>
      <c r="N121" s="29"/>
      <c r="O121" s="29"/>
      <c r="P121" s="29"/>
      <c r="Q121" s="29"/>
      <c r="R121" s="29"/>
      <c r="S121" s="29"/>
    </row>
    <row r="122" spans="1:19" s="16" customFormat="1" x14ac:dyDescent="0.3">
      <c r="A122" s="31"/>
      <c r="B122" s="36"/>
      <c r="C122" s="68"/>
      <c r="D122" s="31"/>
      <c r="E122" s="35"/>
      <c r="F122" s="35"/>
    </row>
    <row r="123" spans="1:19" s="30" customFormat="1" ht="67.5" customHeight="1" x14ac:dyDescent="0.3">
      <c r="A123" s="31">
        <v>58</v>
      </c>
      <c r="B123" s="32"/>
      <c r="C123" s="67"/>
      <c r="D123" s="33" t="s">
        <v>14</v>
      </c>
      <c r="E123" s="1"/>
      <c r="F123" s="35">
        <f t="shared" ref="F123" si="55">E123*C123</f>
        <v>0</v>
      </c>
      <c r="G123" s="28"/>
      <c r="H123" s="28"/>
      <c r="I123" s="28"/>
      <c r="J123" s="28"/>
      <c r="K123" s="28"/>
      <c r="L123" s="29"/>
      <c r="M123" s="29"/>
      <c r="N123" s="29"/>
      <c r="O123" s="29"/>
      <c r="P123" s="29"/>
      <c r="Q123" s="29"/>
      <c r="R123" s="29"/>
      <c r="S123" s="29"/>
    </row>
    <row r="124" spans="1:19" s="30" customFormat="1" x14ac:dyDescent="0.3">
      <c r="A124" s="31"/>
      <c r="B124" s="36"/>
      <c r="C124" s="68"/>
      <c r="D124" s="31"/>
      <c r="E124" s="35"/>
      <c r="F124" s="35"/>
    </row>
    <row r="125" spans="1:19" s="30" customFormat="1" ht="40.5" customHeight="1" x14ac:dyDescent="0.3">
      <c r="A125" s="31">
        <v>59</v>
      </c>
      <c r="B125" s="32"/>
      <c r="C125" s="67"/>
      <c r="D125" s="33" t="s">
        <v>14</v>
      </c>
      <c r="E125" s="1"/>
      <c r="F125" s="35">
        <f t="shared" ref="F125" si="56">E125*C125</f>
        <v>0</v>
      </c>
      <c r="G125" s="28"/>
      <c r="H125" s="28"/>
      <c r="I125" s="28"/>
      <c r="J125" s="28"/>
      <c r="K125" s="28"/>
      <c r="L125" s="29"/>
      <c r="M125" s="29"/>
      <c r="N125" s="29"/>
      <c r="O125" s="29"/>
      <c r="P125" s="29"/>
      <c r="Q125" s="29"/>
      <c r="R125" s="29"/>
      <c r="S125" s="29"/>
    </row>
    <row r="126" spans="1:19" s="30" customFormat="1" x14ac:dyDescent="0.3">
      <c r="A126" s="31"/>
      <c r="B126" s="36"/>
      <c r="C126" s="68"/>
      <c r="D126" s="31"/>
      <c r="E126" s="35"/>
      <c r="F126" s="35"/>
    </row>
    <row r="127" spans="1:19" s="30" customFormat="1" ht="67.5" customHeight="1" x14ac:dyDescent="0.3">
      <c r="A127" s="31">
        <v>60</v>
      </c>
      <c r="B127" s="32"/>
      <c r="C127" s="67"/>
      <c r="D127" s="33" t="s">
        <v>14</v>
      </c>
      <c r="E127" s="1"/>
      <c r="F127" s="35">
        <f t="shared" ref="F127" si="57">E127*C127</f>
        <v>0</v>
      </c>
      <c r="G127" s="28"/>
      <c r="H127" s="28"/>
      <c r="I127" s="28"/>
      <c r="J127" s="28"/>
      <c r="K127" s="28"/>
      <c r="L127" s="29"/>
      <c r="M127" s="29"/>
      <c r="N127" s="29"/>
      <c r="O127" s="29"/>
      <c r="P127" s="29"/>
      <c r="Q127" s="29"/>
      <c r="R127" s="29"/>
      <c r="S127" s="29"/>
    </row>
    <row r="128" spans="1:19" s="30" customFormat="1" x14ac:dyDescent="0.3">
      <c r="A128" s="31"/>
      <c r="B128" s="36"/>
      <c r="C128" s="68"/>
      <c r="D128" s="31"/>
      <c r="E128" s="35"/>
      <c r="F128" s="35"/>
    </row>
    <row r="129" spans="1:19" s="16" customFormat="1" ht="40.5" customHeight="1" x14ac:dyDescent="0.3">
      <c r="A129" s="31">
        <v>61</v>
      </c>
      <c r="B129" s="32"/>
      <c r="C129" s="67"/>
      <c r="D129" s="33" t="s">
        <v>21</v>
      </c>
      <c r="E129" s="1"/>
      <c r="F129" s="35">
        <f t="shared" ref="F129" si="58">E129*C129</f>
        <v>0</v>
      </c>
      <c r="G129" s="14"/>
      <c r="H129" s="14"/>
      <c r="I129" s="14"/>
      <c r="J129" s="14"/>
      <c r="K129" s="14"/>
      <c r="L129" s="15"/>
      <c r="M129" s="15"/>
      <c r="N129" s="15"/>
      <c r="O129" s="15"/>
      <c r="P129" s="15"/>
      <c r="Q129" s="15"/>
      <c r="R129" s="15"/>
      <c r="S129" s="15"/>
    </row>
    <row r="130" spans="1:19" s="16" customFormat="1" x14ac:dyDescent="0.3">
      <c r="A130" s="31"/>
      <c r="B130" s="36"/>
      <c r="C130" s="68"/>
      <c r="D130" s="31"/>
      <c r="E130" s="35"/>
      <c r="F130" s="35"/>
    </row>
    <row r="131" spans="1:19" s="16" customFormat="1" ht="40.5" customHeight="1" x14ac:dyDescent="0.3">
      <c r="A131" s="31">
        <v>62</v>
      </c>
      <c r="B131" s="32"/>
      <c r="C131" s="67"/>
      <c r="D131" s="33" t="s">
        <v>17</v>
      </c>
      <c r="E131" s="1"/>
      <c r="F131" s="35">
        <f t="shared" ref="F131" si="59">E131*C131</f>
        <v>0</v>
      </c>
      <c r="G131" s="14"/>
      <c r="H131" s="14"/>
      <c r="I131" s="14"/>
      <c r="J131" s="14"/>
      <c r="K131" s="14"/>
      <c r="L131" s="15"/>
      <c r="M131" s="15"/>
      <c r="N131" s="15"/>
      <c r="O131" s="15"/>
      <c r="P131" s="15"/>
      <c r="Q131" s="15"/>
      <c r="R131" s="15"/>
      <c r="S131" s="15"/>
    </row>
    <row r="132" spans="1:19" s="16" customFormat="1" x14ac:dyDescent="0.3">
      <c r="A132" s="31"/>
      <c r="B132" s="36"/>
      <c r="C132" s="68"/>
      <c r="D132" s="31"/>
      <c r="E132" s="35"/>
      <c r="F132" s="35"/>
    </row>
    <row r="133" spans="1:19" s="16" customFormat="1" ht="40.5" customHeight="1" x14ac:dyDescent="0.3">
      <c r="A133" s="31">
        <v>63</v>
      </c>
      <c r="B133" s="32"/>
      <c r="C133" s="67"/>
      <c r="D133" s="33" t="s">
        <v>13</v>
      </c>
      <c r="E133" s="1"/>
      <c r="F133" s="35">
        <f t="shared" ref="F133" si="60">E133*C133</f>
        <v>0</v>
      </c>
      <c r="G133" s="14"/>
      <c r="H133" s="14"/>
      <c r="I133" s="14"/>
      <c r="J133" s="14"/>
      <c r="K133" s="14"/>
      <c r="L133" s="15"/>
      <c r="M133" s="15"/>
      <c r="N133" s="15"/>
      <c r="O133" s="15"/>
      <c r="P133" s="15"/>
      <c r="Q133" s="15"/>
      <c r="R133" s="15"/>
      <c r="S133" s="15"/>
    </row>
    <row r="134" spans="1:19" s="16" customFormat="1" x14ac:dyDescent="0.3">
      <c r="A134" s="31"/>
      <c r="B134" s="36"/>
      <c r="C134" s="68"/>
      <c r="D134" s="31"/>
      <c r="E134" s="35"/>
      <c r="F134" s="35"/>
    </row>
    <row r="135" spans="1:19" s="16" customFormat="1" ht="40.5" customHeight="1" x14ac:dyDescent="0.3">
      <c r="A135" s="31">
        <v>64</v>
      </c>
      <c r="B135" s="32"/>
      <c r="C135" s="67"/>
      <c r="D135" s="33" t="s">
        <v>13</v>
      </c>
      <c r="E135" s="1"/>
      <c r="F135" s="35">
        <f t="shared" ref="F135" si="61">E135*C135</f>
        <v>0</v>
      </c>
      <c r="G135" s="14"/>
      <c r="H135" s="14"/>
      <c r="I135" s="14"/>
      <c r="J135" s="14"/>
      <c r="K135" s="14"/>
      <c r="L135" s="15"/>
      <c r="M135" s="15"/>
      <c r="N135" s="15"/>
      <c r="O135" s="15"/>
      <c r="P135" s="15"/>
      <c r="Q135" s="15"/>
      <c r="R135" s="15"/>
      <c r="S135" s="15"/>
    </row>
    <row r="136" spans="1:19" s="16" customFormat="1" x14ac:dyDescent="0.3">
      <c r="A136" s="31"/>
      <c r="B136" s="36"/>
      <c r="C136" s="68"/>
      <c r="D136" s="31"/>
      <c r="E136" s="35"/>
      <c r="F136" s="35"/>
    </row>
    <row r="137" spans="1:19" s="16" customFormat="1" ht="40.5" customHeight="1" x14ac:dyDescent="0.3">
      <c r="A137" s="31">
        <v>65</v>
      </c>
      <c r="B137" s="32"/>
      <c r="C137" s="67"/>
      <c r="D137" s="33" t="s">
        <v>12</v>
      </c>
      <c r="E137" s="1"/>
      <c r="F137" s="35">
        <f t="shared" ref="F137" si="62">E137*C137</f>
        <v>0</v>
      </c>
      <c r="G137" s="14"/>
      <c r="H137" s="14"/>
      <c r="I137" s="14"/>
      <c r="J137" s="14"/>
      <c r="K137" s="14"/>
      <c r="L137" s="15"/>
      <c r="M137" s="15"/>
      <c r="N137" s="15"/>
      <c r="O137" s="15"/>
      <c r="P137" s="15"/>
      <c r="Q137" s="15"/>
      <c r="R137" s="15"/>
      <c r="S137" s="15"/>
    </row>
    <row r="138" spans="1:19" s="16" customFormat="1" x14ac:dyDescent="0.3">
      <c r="A138" s="31"/>
      <c r="B138" s="36"/>
      <c r="C138" s="68"/>
      <c r="D138" s="31"/>
      <c r="E138" s="35"/>
      <c r="F138" s="35"/>
    </row>
    <row r="139" spans="1:19" s="16" customFormat="1" ht="40.5" customHeight="1" x14ac:dyDescent="0.3">
      <c r="A139" s="31">
        <v>66</v>
      </c>
      <c r="B139" s="32"/>
      <c r="C139" s="67"/>
      <c r="D139" s="33" t="s">
        <v>14</v>
      </c>
      <c r="E139" s="1"/>
      <c r="F139" s="35">
        <f t="shared" ref="F139" si="63">E139*C139</f>
        <v>0</v>
      </c>
      <c r="G139" s="14"/>
      <c r="H139" s="14"/>
      <c r="I139" s="14"/>
      <c r="J139" s="14"/>
      <c r="K139" s="14"/>
      <c r="L139" s="15"/>
      <c r="M139" s="15"/>
      <c r="N139" s="15"/>
      <c r="O139" s="15"/>
      <c r="P139" s="15"/>
      <c r="Q139" s="15"/>
      <c r="R139" s="15"/>
      <c r="S139" s="15"/>
    </row>
    <row r="140" spans="1:19" s="16" customFormat="1" x14ac:dyDescent="0.3">
      <c r="A140" s="31"/>
      <c r="B140" s="36"/>
      <c r="C140" s="68"/>
      <c r="D140" s="31"/>
      <c r="E140" s="35"/>
      <c r="F140" s="35"/>
    </row>
    <row r="141" spans="1:19" s="30" customFormat="1" ht="40.5" customHeight="1" x14ac:dyDescent="0.3">
      <c r="A141" s="31">
        <v>67</v>
      </c>
      <c r="B141" s="32"/>
      <c r="C141" s="67"/>
      <c r="D141" s="33" t="s">
        <v>22</v>
      </c>
      <c r="E141" s="1"/>
      <c r="F141" s="35">
        <f t="shared" ref="F141" si="64">E141*C141</f>
        <v>0</v>
      </c>
      <c r="G141" s="28"/>
      <c r="H141" s="28"/>
      <c r="I141" s="28"/>
      <c r="J141" s="28"/>
      <c r="K141" s="28"/>
      <c r="L141" s="29"/>
      <c r="M141" s="29"/>
      <c r="N141" s="29"/>
      <c r="O141" s="29"/>
      <c r="P141" s="29"/>
      <c r="Q141" s="29"/>
      <c r="R141" s="29"/>
      <c r="S141" s="29"/>
    </row>
    <row r="142" spans="1:19" s="30" customFormat="1" x14ac:dyDescent="0.3">
      <c r="A142" s="31"/>
      <c r="B142" s="36"/>
      <c r="C142" s="68"/>
      <c r="D142" s="31"/>
      <c r="E142" s="35"/>
      <c r="F142" s="35"/>
    </row>
    <row r="143" spans="1:19" s="30" customFormat="1" ht="40.5" customHeight="1" x14ac:dyDescent="0.3">
      <c r="A143" s="31">
        <v>68</v>
      </c>
      <c r="B143" s="32"/>
      <c r="C143" s="67"/>
      <c r="D143" s="33" t="s">
        <v>22</v>
      </c>
      <c r="E143" s="1"/>
      <c r="F143" s="35">
        <f t="shared" ref="F143" si="65">E143*C143</f>
        <v>0</v>
      </c>
      <c r="G143" s="28"/>
      <c r="H143" s="28"/>
      <c r="I143" s="28"/>
      <c r="J143" s="28"/>
      <c r="K143" s="28"/>
      <c r="L143" s="29"/>
      <c r="M143" s="29"/>
      <c r="N143" s="29"/>
      <c r="O143" s="29"/>
      <c r="P143" s="29"/>
      <c r="Q143" s="29"/>
      <c r="R143" s="29"/>
      <c r="S143" s="29"/>
    </row>
    <row r="144" spans="1:19" s="30" customFormat="1" x14ac:dyDescent="0.3">
      <c r="A144" s="31"/>
      <c r="B144" s="36"/>
      <c r="C144" s="68"/>
      <c r="D144" s="31"/>
      <c r="E144" s="35"/>
      <c r="F144" s="35"/>
    </row>
    <row r="145" spans="1:19" s="30" customFormat="1" ht="40.5" customHeight="1" x14ac:dyDescent="0.3">
      <c r="A145" s="31">
        <v>69</v>
      </c>
      <c r="B145" s="32"/>
      <c r="C145" s="67"/>
      <c r="D145" s="33" t="s">
        <v>22</v>
      </c>
      <c r="E145" s="1"/>
      <c r="F145" s="35">
        <f t="shared" ref="F145" si="66">E145*C145</f>
        <v>0</v>
      </c>
      <c r="G145" s="28"/>
      <c r="H145" s="28"/>
      <c r="I145" s="28"/>
      <c r="J145" s="28"/>
      <c r="K145" s="28"/>
      <c r="L145" s="29"/>
      <c r="M145" s="29"/>
      <c r="N145" s="29"/>
      <c r="O145" s="29"/>
      <c r="P145" s="29"/>
      <c r="Q145" s="29"/>
      <c r="R145" s="29"/>
      <c r="S145" s="29"/>
    </row>
    <row r="146" spans="1:19" s="30" customFormat="1" x14ac:dyDescent="0.3">
      <c r="A146" s="31"/>
      <c r="B146" s="36"/>
      <c r="C146" s="68"/>
      <c r="D146" s="31"/>
      <c r="E146" s="35"/>
      <c r="F146" s="35"/>
    </row>
    <row r="147" spans="1:19" s="30" customFormat="1" ht="40.5" customHeight="1" x14ac:dyDescent="0.3">
      <c r="A147" s="31">
        <v>70</v>
      </c>
      <c r="B147" s="32"/>
      <c r="C147" s="67"/>
      <c r="D147" s="33" t="s">
        <v>13</v>
      </c>
      <c r="E147" s="1"/>
      <c r="F147" s="35">
        <f t="shared" ref="F147" si="67">E147*C147</f>
        <v>0</v>
      </c>
      <c r="G147" s="28"/>
      <c r="H147" s="28"/>
      <c r="I147" s="28"/>
      <c r="J147" s="28"/>
      <c r="K147" s="28"/>
      <c r="L147" s="29"/>
      <c r="M147" s="29"/>
      <c r="N147" s="29"/>
      <c r="O147" s="29"/>
      <c r="P147" s="29"/>
      <c r="Q147" s="29"/>
      <c r="R147" s="29"/>
      <c r="S147" s="29"/>
    </row>
    <row r="148" spans="1:19" s="30" customFormat="1" x14ac:dyDescent="0.3">
      <c r="A148" s="31"/>
      <c r="B148" s="36"/>
      <c r="C148" s="68"/>
      <c r="D148" s="31"/>
      <c r="E148" s="35"/>
      <c r="F148" s="35"/>
    </row>
    <row r="149" spans="1:19" s="30" customFormat="1" ht="40.5" customHeight="1" x14ac:dyDescent="0.3">
      <c r="A149" s="31">
        <v>71</v>
      </c>
      <c r="B149" s="32"/>
      <c r="C149" s="67"/>
      <c r="D149" s="33" t="s">
        <v>23</v>
      </c>
      <c r="E149" s="1"/>
      <c r="F149" s="35">
        <f t="shared" ref="F149" si="68">E149*C149</f>
        <v>0</v>
      </c>
      <c r="G149" s="28"/>
      <c r="H149" s="28"/>
      <c r="I149" s="28"/>
      <c r="J149" s="28"/>
      <c r="K149" s="28"/>
      <c r="L149" s="29"/>
      <c r="M149" s="29"/>
      <c r="N149" s="29"/>
      <c r="O149" s="29"/>
      <c r="P149" s="29"/>
      <c r="Q149" s="29"/>
      <c r="R149" s="29"/>
      <c r="S149" s="29"/>
    </row>
    <row r="150" spans="1:19" s="30" customFormat="1" x14ac:dyDescent="0.3">
      <c r="A150" s="31"/>
      <c r="B150" s="36"/>
      <c r="C150" s="68"/>
      <c r="D150" s="31"/>
      <c r="E150" s="35"/>
      <c r="F150" s="35"/>
    </row>
    <row r="151" spans="1:19" s="30" customFormat="1" ht="40.5" customHeight="1" x14ac:dyDescent="0.3">
      <c r="A151" s="31">
        <v>72</v>
      </c>
      <c r="B151" s="32"/>
      <c r="C151" s="67"/>
      <c r="D151" s="33" t="s">
        <v>14</v>
      </c>
      <c r="E151" s="1"/>
      <c r="F151" s="35">
        <f t="shared" ref="F151" si="69">E151*C151</f>
        <v>0</v>
      </c>
      <c r="G151" s="28"/>
      <c r="H151" s="28"/>
      <c r="I151" s="28"/>
      <c r="J151" s="28"/>
      <c r="K151" s="28"/>
      <c r="L151" s="29"/>
      <c r="M151" s="29"/>
      <c r="N151" s="29"/>
      <c r="O151" s="29"/>
      <c r="P151" s="29"/>
      <c r="Q151" s="29"/>
      <c r="R151" s="29"/>
      <c r="S151" s="29"/>
    </row>
    <row r="152" spans="1:19" s="30" customFormat="1" x14ac:dyDescent="0.3">
      <c r="A152" s="31"/>
      <c r="B152" s="36"/>
      <c r="C152" s="68"/>
      <c r="D152" s="31"/>
      <c r="E152" s="35"/>
      <c r="F152" s="35"/>
    </row>
    <row r="153" spans="1:19" s="16" customFormat="1" hidden="1" x14ac:dyDescent="0.3">
      <c r="A153" s="31">
        <v>35</v>
      </c>
      <c r="B153" s="36"/>
      <c r="C153" s="72"/>
      <c r="D153" s="37"/>
      <c r="E153" s="34"/>
      <c r="F153" s="35" t="e">
        <f>E153*#REF!</f>
        <v>#REF!</v>
      </c>
    </row>
    <row r="154" spans="1:19" s="16" customFormat="1" ht="21" thickBot="1" x14ac:dyDescent="0.35">
      <c r="A154" s="38"/>
      <c r="B154" s="39"/>
      <c r="C154" s="73"/>
      <c r="D154" s="38"/>
      <c r="E154" s="40"/>
      <c r="F154" s="40"/>
    </row>
    <row r="155" spans="1:19" ht="54.75" customHeight="1" thickBot="1" x14ac:dyDescent="0.25">
      <c r="A155" s="38"/>
      <c r="B155" s="41" t="s">
        <v>9</v>
      </c>
      <c r="C155" s="73"/>
      <c r="D155" s="38"/>
      <c r="E155" s="42"/>
      <c r="F155" s="43">
        <f>SUM(F1:F152)</f>
        <v>42977</v>
      </c>
    </row>
    <row r="156" spans="1:19" ht="17.25" customHeight="1" x14ac:dyDescent="0.2">
      <c r="A156" s="38"/>
      <c r="B156" s="38"/>
      <c r="C156" s="73"/>
      <c r="D156" s="38"/>
      <c r="E156" s="42"/>
      <c r="F156" s="38"/>
    </row>
    <row r="157" spans="1:19" ht="13.5" customHeight="1" x14ac:dyDescent="0.2">
      <c r="A157" s="44"/>
      <c r="B157" s="44"/>
      <c r="C157" s="74"/>
      <c r="D157" s="44"/>
      <c r="E157" s="44"/>
      <c r="F157" s="44"/>
    </row>
    <row r="158" spans="1:19" ht="42" customHeight="1" x14ac:dyDescent="0.2">
      <c r="A158" s="44"/>
      <c r="B158" s="44"/>
      <c r="C158" s="74"/>
      <c r="D158" s="44"/>
      <c r="E158" s="44"/>
      <c r="F158" s="44"/>
    </row>
    <row r="159" spans="1:19" ht="24" customHeight="1" thickBot="1" x14ac:dyDescent="0.25">
      <c r="A159" s="38"/>
      <c r="B159" s="18"/>
      <c r="C159" s="73"/>
      <c r="D159" s="38"/>
      <c r="E159" s="42"/>
      <c r="F159" s="38"/>
    </row>
    <row r="160" spans="1:19" s="16" customFormat="1" ht="81.75" thickBot="1" x14ac:dyDescent="0.35">
      <c r="A160" s="38"/>
      <c r="B160" s="19" t="s">
        <v>10</v>
      </c>
      <c r="C160" s="75"/>
      <c r="D160" s="45"/>
      <c r="E160" s="20"/>
      <c r="F160" s="21"/>
    </row>
    <row r="161" spans="1:6" s="16" customFormat="1" ht="21" thickBot="1" x14ac:dyDescent="0.35">
      <c r="A161" s="38"/>
      <c r="B161" s="22"/>
      <c r="C161" s="75"/>
      <c r="D161" s="45"/>
      <c r="E161" s="20"/>
      <c r="F161" s="21"/>
    </row>
    <row r="162" spans="1:6" s="16" customFormat="1" ht="61.5" thickBot="1" x14ac:dyDescent="0.35">
      <c r="A162" s="38"/>
      <c r="B162" s="24" t="s">
        <v>7</v>
      </c>
      <c r="C162" s="74"/>
      <c r="D162" s="45"/>
      <c r="E162" s="20"/>
      <c r="F162" s="20"/>
    </row>
    <row r="163" spans="1:6" s="16" customFormat="1" x14ac:dyDescent="0.3">
      <c r="A163" s="2"/>
      <c r="B163" s="7"/>
      <c r="C163" s="64"/>
      <c r="D163" s="4"/>
      <c r="E163" s="5"/>
      <c r="F163" s="5"/>
    </row>
    <row r="164" spans="1:6" s="16" customFormat="1" ht="37.5" customHeight="1" x14ac:dyDescent="0.3">
      <c r="A164" s="2"/>
      <c r="B164" s="7"/>
      <c r="C164" s="64"/>
      <c r="D164" s="4"/>
      <c r="E164" s="5"/>
      <c r="F164" s="5"/>
    </row>
    <row r="165" spans="1:6" s="16" customFormat="1" x14ac:dyDescent="0.3">
      <c r="A165" s="2"/>
      <c r="B165" s="7"/>
      <c r="C165" s="64"/>
      <c r="D165" s="4"/>
      <c r="E165" s="5"/>
      <c r="F165" s="5"/>
    </row>
    <row r="166" spans="1:6" s="16" customFormat="1" x14ac:dyDescent="0.3">
      <c r="A166" s="2"/>
      <c r="B166" s="7"/>
      <c r="C166" s="64"/>
      <c r="D166" s="4"/>
      <c r="E166" s="5"/>
      <c r="F166" s="5"/>
    </row>
    <row r="167" spans="1:6" s="16" customFormat="1" ht="40.5" customHeight="1" x14ac:dyDescent="0.3">
      <c r="A167" s="2"/>
      <c r="B167" s="7"/>
      <c r="C167" s="64"/>
      <c r="D167" s="4"/>
      <c r="E167" s="5"/>
      <c r="F167" s="5"/>
    </row>
    <row r="168" spans="1:6" s="16" customFormat="1" x14ac:dyDescent="0.3">
      <c r="A168" s="2"/>
      <c r="B168" s="7"/>
      <c r="C168" s="64"/>
      <c r="D168" s="4"/>
      <c r="E168" s="5"/>
      <c r="F168" s="5"/>
    </row>
    <row r="169" spans="1:6" s="16" customFormat="1" ht="42" customHeight="1" x14ac:dyDescent="0.3">
      <c r="A169" s="2"/>
      <c r="B169" s="7"/>
      <c r="C169" s="64"/>
      <c r="D169" s="4"/>
      <c r="E169" s="5"/>
      <c r="F169" s="5"/>
    </row>
    <row r="170" spans="1:6" s="16" customFormat="1" x14ac:dyDescent="0.3">
      <c r="A170" s="2"/>
      <c r="B170" s="7"/>
      <c r="C170" s="64"/>
      <c r="D170" s="4"/>
      <c r="E170" s="5"/>
      <c r="F170" s="5"/>
    </row>
    <row r="171" spans="1:6" s="16" customFormat="1" x14ac:dyDescent="0.3">
      <c r="A171" s="2"/>
      <c r="B171" s="7"/>
      <c r="C171" s="64"/>
      <c r="D171" s="4"/>
      <c r="E171" s="5"/>
      <c r="F171" s="5"/>
    </row>
    <row r="172" spans="1:6" s="16" customFormat="1" x14ac:dyDescent="0.3">
      <c r="A172" s="2"/>
      <c r="B172" s="7"/>
      <c r="C172" s="64"/>
      <c r="D172" s="4"/>
      <c r="E172" s="5"/>
      <c r="F172" s="5"/>
    </row>
    <row r="173" spans="1:6" s="16" customFormat="1" x14ac:dyDescent="0.3">
      <c r="A173" s="2"/>
      <c r="B173" s="7"/>
      <c r="C173" s="64"/>
      <c r="D173" s="4"/>
      <c r="E173" s="5"/>
      <c r="F173" s="5"/>
    </row>
    <row r="174" spans="1:6" s="16" customFormat="1" x14ac:dyDescent="0.3">
      <c r="A174" s="2"/>
      <c r="B174" s="7"/>
      <c r="C174" s="64"/>
      <c r="D174" s="4"/>
      <c r="E174" s="5"/>
      <c r="F174" s="5"/>
    </row>
    <row r="175" spans="1:6" s="16" customFormat="1" x14ac:dyDescent="0.3">
      <c r="A175" s="2"/>
      <c r="B175" s="7"/>
      <c r="C175" s="64"/>
      <c r="D175" s="4"/>
      <c r="E175" s="5"/>
      <c r="F175" s="5"/>
    </row>
    <row r="176" spans="1:6" s="16" customFormat="1" x14ac:dyDescent="0.3">
      <c r="A176" s="2"/>
      <c r="B176" s="7"/>
      <c r="C176" s="64"/>
      <c r="D176" s="4"/>
      <c r="E176" s="5"/>
      <c r="F176" s="5"/>
    </row>
    <row r="177" spans="1:7" s="16" customFormat="1" ht="46.5" customHeight="1" x14ac:dyDescent="0.3">
      <c r="A177" s="2"/>
      <c r="B177" s="7"/>
      <c r="C177" s="64"/>
      <c r="D177" s="4"/>
      <c r="E177" s="5"/>
      <c r="F177" s="5"/>
    </row>
    <row r="178" spans="1:7" s="16" customFormat="1" x14ac:dyDescent="0.3">
      <c r="A178" s="2"/>
      <c r="B178" s="7"/>
      <c r="C178" s="64"/>
      <c r="D178" s="4"/>
      <c r="E178" s="5"/>
      <c r="F178" s="5"/>
    </row>
    <row r="179" spans="1:7" s="16" customFormat="1" x14ac:dyDescent="0.3">
      <c r="A179" s="2"/>
      <c r="B179" s="7"/>
      <c r="C179" s="64"/>
      <c r="D179" s="4"/>
      <c r="E179" s="5"/>
      <c r="F179" s="5"/>
    </row>
    <row r="180" spans="1:7" s="16" customFormat="1" x14ac:dyDescent="0.3">
      <c r="A180" s="2"/>
      <c r="B180" s="7"/>
      <c r="C180" s="64"/>
      <c r="D180" s="4"/>
      <c r="E180" s="5"/>
      <c r="F180" s="5"/>
    </row>
    <row r="181" spans="1:7" s="16" customFormat="1" ht="45" customHeight="1" x14ac:dyDescent="0.3">
      <c r="A181" s="2"/>
      <c r="B181" s="7"/>
      <c r="C181" s="64"/>
      <c r="D181" s="4"/>
      <c r="E181" s="5"/>
      <c r="F181" s="5"/>
    </row>
    <row r="182" spans="1:7" s="16" customFormat="1" x14ac:dyDescent="0.3">
      <c r="A182" s="2"/>
      <c r="B182" s="7"/>
      <c r="C182" s="64"/>
      <c r="D182" s="4"/>
      <c r="E182" s="5"/>
      <c r="F182" s="5"/>
    </row>
    <row r="183" spans="1:7" s="16" customFormat="1" x14ac:dyDescent="0.3">
      <c r="A183" s="2"/>
      <c r="B183" s="7"/>
      <c r="C183" s="64"/>
      <c r="D183" s="4"/>
      <c r="E183" s="5"/>
      <c r="F183" s="5"/>
    </row>
    <row r="184" spans="1:7" s="16" customFormat="1" x14ac:dyDescent="0.3">
      <c r="A184" s="2"/>
      <c r="B184" s="7"/>
      <c r="C184" s="64"/>
      <c r="D184" s="4"/>
      <c r="E184" s="5"/>
      <c r="F184" s="5"/>
    </row>
    <row r="185" spans="1:7" s="16" customFormat="1" x14ac:dyDescent="0.3">
      <c r="A185" s="2"/>
      <c r="B185" s="7"/>
      <c r="C185" s="64"/>
      <c r="D185" s="4"/>
      <c r="E185" s="5"/>
      <c r="F185" s="5"/>
    </row>
    <row r="186" spans="1:7" s="16" customFormat="1" x14ac:dyDescent="0.3">
      <c r="A186" s="2"/>
      <c r="B186" s="7"/>
      <c r="C186" s="64"/>
      <c r="D186" s="4"/>
      <c r="E186" s="5"/>
      <c r="F186" s="5"/>
    </row>
    <row r="187" spans="1:7" s="16" customFormat="1" x14ac:dyDescent="0.3">
      <c r="A187" s="2"/>
      <c r="B187" s="7"/>
      <c r="C187" s="64"/>
      <c r="D187" s="4"/>
      <c r="E187" s="5"/>
      <c r="F187" s="5"/>
    </row>
    <row r="188" spans="1:7" s="16" customFormat="1" x14ac:dyDescent="0.3">
      <c r="A188" s="2"/>
      <c r="B188" s="7"/>
      <c r="C188" s="64"/>
      <c r="D188" s="4"/>
      <c r="E188" s="5"/>
      <c r="F188" s="5"/>
    </row>
    <row r="189" spans="1:7" s="16" customFormat="1" x14ac:dyDescent="0.3">
      <c r="A189" s="2"/>
      <c r="B189" s="7"/>
      <c r="C189" s="64"/>
      <c r="D189" s="4"/>
      <c r="E189" s="5"/>
      <c r="F189" s="5"/>
    </row>
    <row r="190" spans="1:7" s="16" customFormat="1" x14ac:dyDescent="0.3">
      <c r="A190" s="2"/>
      <c r="B190" s="7"/>
      <c r="C190" s="64"/>
      <c r="D190" s="4"/>
      <c r="E190" s="5"/>
      <c r="F190" s="5"/>
    </row>
    <row r="191" spans="1:7" s="16" customFormat="1" x14ac:dyDescent="0.3">
      <c r="A191" s="2"/>
      <c r="B191" s="7"/>
      <c r="C191" s="64"/>
      <c r="D191" s="4"/>
      <c r="E191" s="7"/>
      <c r="F191" s="7"/>
    </row>
    <row r="192" spans="1:7" s="16" customFormat="1" x14ac:dyDescent="0.3">
      <c r="A192" s="2"/>
      <c r="B192" s="7"/>
      <c r="C192" s="64"/>
      <c r="D192" s="4"/>
      <c r="E192" s="7"/>
      <c r="F192" s="7"/>
      <c r="G192" s="7"/>
    </row>
  </sheetData>
  <printOptions horizontalCentered="1" verticalCentered="1" gridLines="1"/>
  <pageMargins left="0.25" right="0.25" top="0.5" bottom="0.5" header="0.5" footer="0.23"/>
  <pageSetup scale="54" fitToHeight="0"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BASE BID</vt:lpstr>
      <vt:lpstr>LANDSCAPE COUNT</vt:lpstr>
      <vt:lpstr>'BASE BID'!Print_Area</vt:lpstr>
      <vt:lpstr>'LANDSCAPE COUNT'!Print_Area</vt:lpstr>
      <vt:lpstr>'BASE BID'!Print_Titles</vt:lpstr>
      <vt:lpstr>'LANDSCAPE COUNT'!Print_Titles</vt:lpstr>
    </vt:vector>
  </TitlesOfParts>
  <Company>Civil Solutions, LLP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Joey LouAllen</dc:creator>
  <cp:lastModifiedBy>City Employee</cp:lastModifiedBy>
  <cp:lastPrinted>2017-09-06T21:21:33Z</cp:lastPrinted>
  <dcterms:created xsi:type="dcterms:W3CDTF">2003-12-04T13:49:19Z</dcterms:created>
  <dcterms:modified xsi:type="dcterms:W3CDTF">2017-09-06T21:34:59Z</dcterms:modified>
</cp:coreProperties>
</file>