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S:\PROJECTS\ACTIVE PROJECTS\SPECIAL PROJECTS\Pratt Avenue Improvements\CONSTRUCTION\Construction\Bid\Construction documents\"/>
    </mc:Choice>
  </mc:AlternateContent>
  <xr:revisionPtr revIDLastSave="0" documentId="13_ncr:1_{1D9DFE4D-0CB9-4E14-9162-14FB9A2558B6}" xr6:coauthVersionLast="47" xr6:coauthVersionMax="47" xr10:uidLastSave="{00000000-0000-0000-0000-000000000000}"/>
  <bookViews>
    <workbookView xWindow="-120" yWindow="-120" windowWidth="38640" windowHeight="15840" xr2:uid="{EC9FCA38-EB67-4438-972E-3DC177A8D9A2}"/>
  </bookViews>
  <sheets>
    <sheet name="BASE BID" sheetId="1" r:id="rId1"/>
  </sheets>
  <definedNames>
    <definedName name="_xlnm.Print_Area" localSheetId="0">'BASE BID'!$A$2:$G$146</definedName>
    <definedName name="_xlnm.Print_Titles" localSheetId="0">'BASE BID'!$2:$7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24" i="1" l="1"/>
  <c r="G58" i="1" l="1"/>
  <c r="G112" i="1"/>
  <c r="G46" i="1" l="1"/>
  <c r="G8" i="1" l="1"/>
  <c r="G10" i="1"/>
  <c r="G12" i="1"/>
  <c r="G14" i="1"/>
  <c r="G16" i="1"/>
  <c r="G18" i="1"/>
  <c r="G20" i="1"/>
  <c r="G22" i="1"/>
  <c r="G24" i="1"/>
  <c r="G26" i="1"/>
  <c r="G28" i="1"/>
  <c r="G30" i="1"/>
  <c r="G32" i="1"/>
  <c r="G34" i="1"/>
  <c r="G36" i="1"/>
  <c r="G38" i="1"/>
  <c r="G40" i="1"/>
  <c r="G42" i="1"/>
  <c r="G44" i="1"/>
  <c r="G48" i="1"/>
  <c r="G50" i="1"/>
  <c r="G52" i="1"/>
  <c r="G54" i="1"/>
  <c r="G56" i="1"/>
  <c r="G60" i="1"/>
  <c r="G62" i="1"/>
  <c r="G64" i="1"/>
  <c r="G66" i="1"/>
  <c r="G68" i="1"/>
  <c r="G70" i="1"/>
  <c r="G72" i="1"/>
  <c r="G74" i="1"/>
  <c r="G76" i="1"/>
  <c r="G78" i="1"/>
  <c r="G80" i="1"/>
  <c r="G82" i="1"/>
  <c r="G84" i="1"/>
  <c r="G86" i="1"/>
  <c r="G88" i="1"/>
  <c r="G90" i="1"/>
  <c r="G92" i="1"/>
  <c r="G94" i="1"/>
  <c r="G96" i="1"/>
  <c r="G98" i="1"/>
  <c r="G100" i="1"/>
  <c r="G102" i="1"/>
  <c r="G104" i="1"/>
  <c r="G106" i="1"/>
  <c r="G108" i="1"/>
  <c r="G110" i="1"/>
  <c r="G114" i="1"/>
  <c r="G116" i="1"/>
  <c r="G118" i="1"/>
  <c r="G120" i="1"/>
  <c r="G122" i="1"/>
  <c r="G126" i="1"/>
  <c r="G128" i="1"/>
  <c r="G130" i="1"/>
  <c r="G132" i="1"/>
  <c r="G134" i="1"/>
  <c r="G136" i="1"/>
  <c r="G138" i="1"/>
  <c r="G140" i="1"/>
  <c r="G142" i="1"/>
  <c r="G144" i="1"/>
  <c r="G146" i="1" l="1"/>
</calcChain>
</file>

<file path=xl/sharedStrings.xml><?xml version="1.0" encoding="utf-8"?>
<sst xmlns="http://schemas.openxmlformats.org/spreadsheetml/2006/main" count="221" uniqueCount="162">
  <si>
    <t>EA</t>
  </si>
  <si>
    <t>Portable Sequential Arrow And Chevron Sign Unit</t>
  </si>
  <si>
    <t>741C010</t>
  </si>
  <si>
    <t>Ballast For Cone</t>
  </si>
  <si>
    <t>740M001</t>
  </si>
  <si>
    <t>Barricades, Type III</t>
  </si>
  <si>
    <t>740F002</t>
  </si>
  <si>
    <t>Cones (36 Inches High)</t>
  </si>
  <si>
    <t>740E000</t>
  </si>
  <si>
    <t>Channelizing Drums</t>
  </si>
  <si>
    <t>740D000</t>
  </si>
  <si>
    <t>SF</t>
  </si>
  <si>
    <t>Construction Signs</t>
  </si>
  <si>
    <t>740B000</t>
  </si>
  <si>
    <t>LS</t>
  </si>
  <si>
    <t>Roadway Sign Relocation</t>
  </si>
  <si>
    <t>711A000</t>
  </si>
  <si>
    <t>LF</t>
  </si>
  <si>
    <t>Roadway Sign Post (#3 U Channel, Galvanized Steel or 2 ", 14 Ga Square Tubular Steel)</t>
  </si>
  <si>
    <t>710B021</t>
  </si>
  <si>
    <t>Class 9, Aluminum Flat Sign Panels 0.08" Thick (Type XI Background)</t>
  </si>
  <si>
    <t>710A150</t>
  </si>
  <si>
    <t>Traffic Control Markings, Class 2, Type A</t>
  </si>
  <si>
    <t>703A002</t>
  </si>
  <si>
    <t>MI</t>
  </si>
  <si>
    <t>Solid Traffic Stripe Removed (Paint)</t>
  </si>
  <si>
    <t>701D007</t>
  </si>
  <si>
    <t>Solid Temporary Traffic Stripe (Paint)</t>
  </si>
  <si>
    <t>701C003</t>
  </si>
  <si>
    <t>Geometric Controls</t>
  </si>
  <si>
    <t>680A001</t>
  </si>
  <si>
    <t>Inlet Protection, Stage 3 Or 4</t>
  </si>
  <si>
    <t>665P005</t>
  </si>
  <si>
    <t>Silt Fence Removal</t>
  </si>
  <si>
    <t>665O001</t>
  </si>
  <si>
    <t>Silt Fence</t>
  </si>
  <si>
    <t>665J002</t>
  </si>
  <si>
    <t>Sand Bags</t>
  </si>
  <si>
    <t>665G000</t>
  </si>
  <si>
    <t>TON</t>
  </si>
  <si>
    <t>Temporary Mulching</t>
  </si>
  <si>
    <t>665B001</t>
  </si>
  <si>
    <t>AC</t>
  </si>
  <si>
    <t>Temporary Seeding</t>
  </si>
  <si>
    <t>665A000</t>
  </si>
  <si>
    <t>Mulching</t>
  </si>
  <si>
    <t>656A010</t>
  </si>
  <si>
    <t>SY</t>
  </si>
  <si>
    <t>Solid Sodding (Bermuda)</t>
  </si>
  <si>
    <t>654A001</t>
  </si>
  <si>
    <t>Seeding</t>
  </si>
  <si>
    <t>652A100</t>
  </si>
  <si>
    <t>CY</t>
  </si>
  <si>
    <t>Topsoil</t>
  </si>
  <si>
    <t>650A000</t>
  </si>
  <si>
    <t>Combination Curb &amp; Gutter, Type C (Modified)</t>
  </si>
  <si>
    <t>623C003</t>
  </si>
  <si>
    <t>Concrete Curb, Type N</t>
  </si>
  <si>
    <t>623B000</t>
  </si>
  <si>
    <t>Concrete Gutter (Valley)</t>
  </si>
  <si>
    <t>623A001</t>
  </si>
  <si>
    <t>Inlet Units, Type S1 Or S3</t>
  </si>
  <si>
    <t>621D015</t>
  </si>
  <si>
    <t>Inlet Units, Type E</t>
  </si>
  <si>
    <t>621D008</t>
  </si>
  <si>
    <t>Inlet Units, Type C</t>
  </si>
  <si>
    <t>621D002</t>
  </si>
  <si>
    <t>Grate Inlets</t>
  </si>
  <si>
    <t>621C161</t>
  </si>
  <si>
    <t>Inlets, Type C</t>
  </si>
  <si>
    <t>621C027</t>
  </si>
  <si>
    <t>Inlets, Type S1 Or S3 (1 Wing)</t>
  </si>
  <si>
    <t>621C015</t>
  </si>
  <si>
    <t>Inlets, Type E</t>
  </si>
  <si>
    <t>621C008</t>
  </si>
  <si>
    <t>Junction Box Units, Type 1 Or 1P</t>
  </si>
  <si>
    <t>621B011</t>
  </si>
  <si>
    <t>Junction Boxes, Type Partial</t>
  </si>
  <si>
    <t>621A057</t>
  </si>
  <si>
    <t>Junction Boxes, Type 1 (Modified)</t>
  </si>
  <si>
    <t>621A022</t>
  </si>
  <si>
    <t>Junction Boxes, Type 1 Or 1P</t>
  </si>
  <si>
    <t>621A011</t>
  </si>
  <si>
    <t>Curb Ramp</t>
  </si>
  <si>
    <t>618D000</t>
  </si>
  <si>
    <t>Detectable Warning Surface</t>
  </si>
  <si>
    <t>618C001</t>
  </si>
  <si>
    <t>Concrete Driveway, 6" Thick (Includes Wire Mesh)</t>
  </si>
  <si>
    <t>618B003</t>
  </si>
  <si>
    <t>Concrete Sidewalk, 4" Thick</t>
  </si>
  <si>
    <t>618A000</t>
  </si>
  <si>
    <t>Mobilization</t>
  </si>
  <si>
    <t>600A000</t>
  </si>
  <si>
    <t>24" Storm Sewer Pipe (Class 3 R.C.)</t>
  </si>
  <si>
    <t>533A099</t>
  </si>
  <si>
    <t>18" Storm Sewer Pipe (Class 3 R.C.)</t>
  </si>
  <si>
    <t>533A098</t>
  </si>
  <si>
    <t>29" Span, 18" Rise Roadway Pipe (Class 3 R.C.)</t>
  </si>
  <si>
    <t>530B002</t>
  </si>
  <si>
    <t>18" Roadway Pipe (Class 3 R.C.)</t>
  </si>
  <si>
    <t>530A001</t>
  </si>
  <si>
    <t>Superpave Bituminous Concrete Upper Binder Layer, Patching, 3/4" Maximum Aggregate Size Mix, ESAL Range A/B</t>
  </si>
  <si>
    <t>424B639</t>
  </si>
  <si>
    <t>Superpave Bituminous Concrete Upper Binder Layer, 3/4" Maximum Aggregate Size Mix, ESAL Range A/B</t>
  </si>
  <si>
    <t>424B635</t>
  </si>
  <si>
    <t>Superpave Bituminous Concrete Wearing Surface Layer, 1/2" Maximum Aggregate Size Mix, ESAL  Range A/B</t>
  </si>
  <si>
    <t>424A340</t>
  </si>
  <si>
    <t>Superpave Bituminous Concrete Wearing Surface Layer, Leveling, 3/8" Maximum Aggregate Size Mix, ESAL Range A/B</t>
  </si>
  <si>
    <t>424A338</t>
  </si>
  <si>
    <t>Material Remixing Device</t>
  </si>
  <si>
    <t>410H000</t>
  </si>
  <si>
    <t>Micro-Milling Existing Pavement (Approximately 1.10" Thru 2.00" Thick)</t>
  </si>
  <si>
    <t>408B001</t>
  </si>
  <si>
    <t>GAL</t>
  </si>
  <si>
    <t>Tack Coat</t>
  </si>
  <si>
    <t>405A000</t>
  </si>
  <si>
    <t>Bituminous Treatment A</t>
  </si>
  <si>
    <t>401A000</t>
  </si>
  <si>
    <t>Crushed Aggregate Base Course, Type B, Plant Mixed, 6" Compacted Thickness</t>
  </si>
  <si>
    <t>301A012</t>
  </si>
  <si>
    <t>Foundation Backfill, Commercial</t>
  </si>
  <si>
    <t>214B001</t>
  </si>
  <si>
    <t>Structure Excavation</t>
  </si>
  <si>
    <t>214A000</t>
  </si>
  <si>
    <t>Borrow Excavation</t>
  </si>
  <si>
    <t>210D000</t>
  </si>
  <si>
    <t>Unclassified Excavation</t>
  </si>
  <si>
    <t>210A000</t>
  </si>
  <si>
    <t>Removing Inlets (Partial)</t>
  </si>
  <si>
    <t>206E042</t>
  </si>
  <si>
    <t>Removing Inlets</t>
  </si>
  <si>
    <t>206E001</t>
  </si>
  <si>
    <t>Removing Concrete Flume</t>
  </si>
  <si>
    <t>206D007</t>
  </si>
  <si>
    <t>Removing Pipe</t>
  </si>
  <si>
    <t>206D000</t>
  </si>
  <si>
    <t>Removing Concrete Sidewalk</t>
  </si>
  <si>
    <t>206C000</t>
  </si>
  <si>
    <t>Clearing And Grubbing (Maximum Allowable Bid $3,000.00)</t>
  </si>
  <si>
    <t>201A002</t>
  </si>
  <si>
    <t>DESCRIPTION</t>
  </si>
  <si>
    <t>ITEM</t>
  </si>
  <si>
    <t>Pratt Avenue Streetscape Improvements From Russell Street NE To Maysville Rd NE</t>
  </si>
  <si>
    <t>665N000</t>
  </si>
  <si>
    <t>610D003</t>
  </si>
  <si>
    <t>Filter Blanket, Geotextile</t>
  </si>
  <si>
    <t>430B000</t>
  </si>
  <si>
    <t>Aggregate Surfacing (ALDOT #467 Or #57)</t>
  </si>
  <si>
    <t>701G249</t>
  </si>
  <si>
    <t>Solid White, Class 2, Type A Traffic Stripe</t>
  </si>
  <si>
    <t>BID QTY</t>
  </si>
  <si>
    <t>BID UNIT</t>
  </si>
  <si>
    <t>BID UNIT PRICE</t>
  </si>
  <si>
    <t>BID AMOUNT</t>
  </si>
  <si>
    <t>Temporary Coarse Aggregate, ALDOT Number 1</t>
  </si>
  <si>
    <t>TOTAL BASE BID</t>
  </si>
  <si>
    <t>ALL ITEMS SHALL BE CONSIDERED IN PLACE. UNIT PRICE SHALL INCLUDE ALL LABOR, MATERIALS, EQUIPMENT, AND REMOVAL REQUIRED.</t>
  </si>
  <si>
    <t xml:space="preserve">COMPANY______________________  SIGNATURE_____________________  DATE__________________________   </t>
  </si>
  <si>
    <t>ALDOT ITEM NO</t>
  </si>
  <si>
    <t>BASE BID</t>
  </si>
  <si>
    <t>ATTACHMENT "A"</t>
  </si>
  <si>
    <t>Project No. 71-22-SP18 &amp; ALDOT Project No. TAPHV-TA23(933)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</si>
</sst>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165" formatCode="&quot;$&quot;#,##0.00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b/>
      <sz val="16"/>
      <color theme="1"/>
      <name val="Arial"/>
      <family val="2"/>
    </font>
    <font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4659260841701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4">
    <xf numFmtId="0" fontId="0" fillId="0" borderId="0" xfId="0"/>
    <xf numFmtId="0" fontId="3" fillId="0" borderId="0" xfId="1" applyFont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3" fillId="0" borderId="0" xfId="1" applyFont="1" applyAlignment="1">
      <alignment horizontal="center"/>
    </xf>
    <xf numFmtId="0" fontId="3" fillId="0" borderId="0" xfId="1" applyFont="1" applyAlignment="1">
      <alignment horizontal="center" vertical="center"/>
    </xf>
    <xf numFmtId="0" fontId="3" fillId="0" borderId="0" xfId="1" applyFont="1"/>
    <xf numFmtId="0" fontId="3" fillId="0" borderId="0" xfId="1" applyFont="1" applyAlignment="1">
      <alignment horizontal="left" vertical="center" wrapText="1"/>
    </xf>
    <xf numFmtId="3" fontId="3" fillId="0" borderId="0" xfId="2" applyNumberFormat="1" applyFont="1" applyAlignment="1">
      <alignment horizontal="center" vertical="center" wrapText="1"/>
    </xf>
    <xf numFmtId="0" fontId="3" fillId="0" borderId="0" xfId="2" applyFont="1" applyAlignment="1">
      <alignment horizontal="center" vertical="center"/>
    </xf>
    <xf numFmtId="165" fontId="2" fillId="0" borderId="0" xfId="2" applyNumberFormat="1" applyFont="1" applyAlignment="1">
      <alignment horizontal="center" vertical="center"/>
    </xf>
    <xf numFmtId="0" fontId="3" fillId="0" borderId="1" xfId="2" applyFont="1" applyBorder="1" applyAlignment="1">
      <alignment horizontal="center" vertical="center" wrapText="1"/>
    </xf>
    <xf numFmtId="0" fontId="2" fillId="0" borderId="0" xfId="2" applyFont="1" applyAlignment="1">
      <alignment wrapText="1"/>
    </xf>
    <xf numFmtId="0" fontId="2" fillId="0" borderId="0" xfId="2" applyFont="1" applyAlignment="1">
      <alignment vertical="top" wrapText="1"/>
    </xf>
    <xf numFmtId="165" fontId="2" fillId="0" borderId="0" xfId="2" applyNumberFormat="1" applyFont="1" applyAlignment="1">
      <alignment vertical="top" wrapText="1"/>
    </xf>
    <xf numFmtId="165" fontId="2" fillId="0" borderId="0" xfId="2" applyNumberFormat="1" applyFont="1" applyAlignment="1">
      <alignment wrapText="1"/>
    </xf>
    <xf numFmtId="0" fontId="5" fillId="0" borderId="0" xfId="0" applyFont="1"/>
    <xf numFmtId="0" fontId="3" fillId="3" borderId="3" xfId="2" applyFont="1" applyFill="1" applyBorder="1" applyAlignment="1">
      <alignment horizontal="center" vertical="center" wrapText="1"/>
    </xf>
    <xf numFmtId="165" fontId="3" fillId="3" borderId="4" xfId="2" applyNumberFormat="1" applyFont="1" applyFill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49" fontId="4" fillId="0" borderId="2" xfId="0" applyNumberFormat="1" applyFont="1" applyBorder="1" applyAlignment="1">
      <alignment vertical="center"/>
    </xf>
    <xf numFmtId="1" fontId="4" fillId="0" borderId="2" xfId="0" applyNumberFormat="1" applyFont="1" applyBorder="1" applyAlignment="1">
      <alignment horizontal="center" vertical="center"/>
    </xf>
    <xf numFmtId="7" fontId="4" fillId="0" borderId="2" xfId="0" applyNumberFormat="1" applyFont="1" applyBorder="1" applyAlignment="1">
      <alignment horizontal="center" vertical="center"/>
    </xf>
    <xf numFmtId="0" fontId="4" fillId="0" borderId="2" xfId="0" applyFont="1" applyBorder="1"/>
    <xf numFmtId="1" fontId="4" fillId="0" borderId="2" xfId="0" applyNumberFormat="1" applyFont="1" applyBorder="1"/>
    <xf numFmtId="0" fontId="4" fillId="0" borderId="2" xfId="0" applyFont="1" applyBorder="1" applyAlignment="1">
      <alignment horizontal="center"/>
    </xf>
    <xf numFmtId="44" fontId="4" fillId="0" borderId="2" xfId="0" applyNumberFormat="1" applyFont="1" applyBorder="1" applyAlignment="1">
      <alignment horizontal="center"/>
    </xf>
    <xf numFmtId="49" fontId="4" fillId="0" borderId="2" xfId="0" applyNumberFormat="1" applyFont="1" applyBorder="1" applyAlignment="1">
      <alignment vertical="center" wrapText="1"/>
    </xf>
    <xf numFmtId="0" fontId="4" fillId="0" borderId="2" xfId="0" applyFont="1" applyBorder="1" applyAlignment="1">
      <alignment wrapText="1"/>
    </xf>
    <xf numFmtId="0" fontId="4" fillId="0" borderId="2" xfId="0" applyFont="1" applyBorder="1" applyAlignment="1">
      <alignment horizontal="center" vertical="center"/>
    </xf>
    <xf numFmtId="0" fontId="3" fillId="4" borderId="1" xfId="2" applyFont="1" applyFill="1" applyBorder="1" applyAlignment="1">
      <alignment horizontal="center" vertical="center" wrapText="1"/>
    </xf>
    <xf numFmtId="165" fontId="4" fillId="0" borderId="2" xfId="0" applyNumberFormat="1" applyFont="1" applyBorder="1"/>
    <xf numFmtId="165" fontId="4" fillId="2" borderId="2" xfId="0" applyNumberFormat="1" applyFont="1" applyFill="1" applyBorder="1" applyAlignment="1" applyProtection="1">
      <alignment horizontal="center" vertical="center"/>
      <protection locked="0"/>
    </xf>
    <xf numFmtId="0" fontId="3" fillId="0" borderId="1" xfId="2" applyFont="1" applyBorder="1" applyAlignment="1" applyProtection="1">
      <alignment horizontal="left" vertical="center" wrapText="1"/>
      <protection locked="0"/>
    </xf>
  </cellXfs>
  <cellStyles count="3">
    <cellStyle name="Normal" xfId="0" builtinId="0"/>
    <cellStyle name="Normal 2" xfId="2" xr:uid="{2C605E4A-40D6-4A22-BFD1-35A9CB0A4C95}"/>
    <cellStyle name="Normal 4" xfId="1" xr:uid="{268F15E8-8385-47F0-88CB-1E3840188E2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3A028D-E38F-4C3B-BA6A-412760A478D4}">
  <sheetPr>
    <pageSetUpPr fitToPage="1"/>
  </sheetPr>
  <dimension ref="A1:G149"/>
  <sheetViews>
    <sheetView tabSelected="1" zoomScale="90" zoomScaleNormal="90" zoomScaleSheetLayoutView="40" workbookViewId="0"/>
  </sheetViews>
  <sheetFormatPr defaultRowHeight="20.25" x14ac:dyDescent="0.3"/>
  <cols>
    <col min="1" max="1" width="8.7109375" style="4" customWidth="1"/>
    <col min="2" max="2" width="14.5703125" style="4" bestFit="1" customWidth="1"/>
    <col min="3" max="3" width="55.7109375" style="6" customWidth="1"/>
    <col min="4" max="4" width="14" style="6" bestFit="1" customWidth="1"/>
    <col min="5" max="5" width="14.42578125" style="5" bestFit="1" customWidth="1"/>
    <col min="6" max="6" width="24.85546875" style="5" bestFit="1" customWidth="1"/>
    <col min="7" max="7" width="21.140625" style="5" bestFit="1" customWidth="1"/>
    <col min="8" max="8" width="47.7109375" style="5" customWidth="1"/>
    <col min="9" max="9" width="17.28515625" style="5" customWidth="1"/>
    <col min="10" max="10" width="14.42578125" style="5" customWidth="1"/>
    <col min="11" max="11" width="13.42578125" style="5" customWidth="1"/>
    <col min="12" max="16384" width="9.140625" style="5"/>
  </cols>
  <sheetData>
    <row r="1" spans="1:7" x14ac:dyDescent="0.3">
      <c r="C1" s="2" t="s">
        <v>160</v>
      </c>
    </row>
    <row r="2" spans="1:7" ht="15" customHeight="1" x14ac:dyDescent="0.3">
      <c r="B2" s="1"/>
      <c r="C2" s="1"/>
      <c r="D2" s="1"/>
    </row>
    <row r="3" spans="1:7" ht="52.5" customHeight="1" x14ac:dyDescent="0.3">
      <c r="B3" s="1" t="s">
        <v>142</v>
      </c>
      <c r="C3" s="1"/>
      <c r="D3" s="1"/>
      <c r="F3" s="2"/>
    </row>
    <row r="4" spans="1:7" ht="37.5" customHeight="1" x14ac:dyDescent="0.3">
      <c r="B4" s="1" t="s">
        <v>161</v>
      </c>
      <c r="C4" s="1"/>
      <c r="D4" s="1"/>
    </row>
    <row r="5" spans="1:7" x14ac:dyDescent="0.3">
      <c r="C5" s="2"/>
      <c r="D5" s="2"/>
    </row>
    <row r="6" spans="1:7" ht="30.75" customHeight="1" thickBot="1" x14ac:dyDescent="0.35">
      <c r="B6" s="1" t="s">
        <v>159</v>
      </c>
      <c r="C6" s="1"/>
      <c r="D6" s="1"/>
      <c r="F6" s="3"/>
    </row>
    <row r="7" spans="1:7" s="3" customFormat="1" ht="41.25" thickBot="1" x14ac:dyDescent="0.35">
      <c r="A7" s="30" t="s">
        <v>141</v>
      </c>
      <c r="B7" s="30" t="s">
        <v>158</v>
      </c>
      <c r="C7" s="30" t="s">
        <v>140</v>
      </c>
      <c r="D7" s="30" t="s">
        <v>150</v>
      </c>
      <c r="E7" s="30" t="s">
        <v>151</v>
      </c>
      <c r="F7" s="30" t="s">
        <v>152</v>
      </c>
      <c r="G7" s="30" t="s">
        <v>153</v>
      </c>
    </row>
    <row r="8" spans="1:7" ht="38.25" customHeight="1" x14ac:dyDescent="0.3">
      <c r="A8" s="18">
        <v>1</v>
      </c>
      <c r="B8" s="19" t="s">
        <v>139</v>
      </c>
      <c r="C8" s="27" t="s">
        <v>138</v>
      </c>
      <c r="D8" s="21">
        <v>1</v>
      </c>
      <c r="E8" s="19" t="s">
        <v>14</v>
      </c>
      <c r="F8" s="32"/>
      <c r="G8" s="22">
        <f>F8*D8</f>
        <v>0</v>
      </c>
    </row>
    <row r="9" spans="1:7" ht="18" customHeight="1" x14ac:dyDescent="0.3">
      <c r="A9" s="18"/>
      <c r="B9" s="23"/>
      <c r="C9" s="23"/>
      <c r="D9" s="24"/>
      <c r="E9" s="25"/>
      <c r="F9" s="31"/>
      <c r="G9" s="26"/>
    </row>
    <row r="10" spans="1:7" ht="38.25" customHeight="1" x14ac:dyDescent="0.3">
      <c r="A10" s="18">
        <v>2</v>
      </c>
      <c r="B10" s="19" t="s">
        <v>137</v>
      </c>
      <c r="C10" s="20" t="s">
        <v>136</v>
      </c>
      <c r="D10" s="21">
        <v>332</v>
      </c>
      <c r="E10" s="19" t="s">
        <v>47</v>
      </c>
      <c r="F10" s="32"/>
      <c r="G10" s="22">
        <f>F10*D10</f>
        <v>0</v>
      </c>
    </row>
    <row r="11" spans="1:7" ht="18" customHeight="1" x14ac:dyDescent="0.3">
      <c r="A11" s="18"/>
      <c r="B11" s="23"/>
      <c r="C11" s="23"/>
      <c r="D11" s="24"/>
      <c r="E11" s="25"/>
      <c r="F11" s="31"/>
      <c r="G11" s="26"/>
    </row>
    <row r="12" spans="1:7" ht="38.25" customHeight="1" x14ac:dyDescent="0.3">
      <c r="A12" s="18">
        <v>3</v>
      </c>
      <c r="B12" s="19" t="s">
        <v>135</v>
      </c>
      <c r="C12" s="20" t="s">
        <v>134</v>
      </c>
      <c r="D12" s="21">
        <v>850</v>
      </c>
      <c r="E12" s="19" t="s">
        <v>17</v>
      </c>
      <c r="F12" s="32"/>
      <c r="G12" s="22">
        <f>F12*D12</f>
        <v>0</v>
      </c>
    </row>
    <row r="13" spans="1:7" ht="18" customHeight="1" x14ac:dyDescent="0.3">
      <c r="A13" s="18"/>
      <c r="B13" s="23"/>
      <c r="C13" s="23"/>
      <c r="D13" s="24"/>
      <c r="E13" s="25"/>
      <c r="F13" s="31"/>
      <c r="G13" s="26"/>
    </row>
    <row r="14" spans="1:7" ht="38.25" customHeight="1" x14ac:dyDescent="0.3">
      <c r="A14" s="18">
        <v>4</v>
      </c>
      <c r="B14" s="19" t="s">
        <v>133</v>
      </c>
      <c r="C14" s="20" t="s">
        <v>132</v>
      </c>
      <c r="D14" s="21">
        <v>16</v>
      </c>
      <c r="E14" s="19" t="s">
        <v>17</v>
      </c>
      <c r="F14" s="32"/>
      <c r="G14" s="22">
        <f>F14*D14</f>
        <v>0</v>
      </c>
    </row>
    <row r="15" spans="1:7" ht="18" customHeight="1" x14ac:dyDescent="0.3">
      <c r="A15" s="18"/>
      <c r="B15" s="23"/>
      <c r="C15" s="23"/>
      <c r="D15" s="24"/>
      <c r="E15" s="25"/>
      <c r="F15" s="31"/>
      <c r="G15" s="26"/>
    </row>
    <row r="16" spans="1:7" ht="38.25" customHeight="1" x14ac:dyDescent="0.3">
      <c r="A16" s="18">
        <v>5</v>
      </c>
      <c r="B16" s="19" t="s">
        <v>131</v>
      </c>
      <c r="C16" s="20" t="s">
        <v>130</v>
      </c>
      <c r="D16" s="21">
        <v>15</v>
      </c>
      <c r="E16" s="19" t="s">
        <v>0</v>
      </c>
      <c r="F16" s="32"/>
      <c r="G16" s="22">
        <f>F16*D16</f>
        <v>0</v>
      </c>
    </row>
    <row r="17" spans="1:7" ht="18" customHeight="1" x14ac:dyDescent="0.3">
      <c r="A17" s="18"/>
      <c r="B17" s="23"/>
      <c r="C17" s="23"/>
      <c r="D17" s="24"/>
      <c r="E17" s="25"/>
      <c r="F17" s="31"/>
      <c r="G17" s="26"/>
    </row>
    <row r="18" spans="1:7" ht="38.25" customHeight="1" x14ac:dyDescent="0.3">
      <c r="A18" s="18">
        <v>6</v>
      </c>
      <c r="B18" s="19" t="s">
        <v>129</v>
      </c>
      <c r="C18" s="20" t="s">
        <v>128</v>
      </c>
      <c r="D18" s="21">
        <v>4</v>
      </c>
      <c r="E18" s="19" t="s">
        <v>0</v>
      </c>
      <c r="F18" s="32"/>
      <c r="G18" s="22">
        <f>F18*D18</f>
        <v>0</v>
      </c>
    </row>
    <row r="19" spans="1:7" ht="18" customHeight="1" x14ac:dyDescent="0.3">
      <c r="A19" s="18"/>
      <c r="B19" s="23"/>
      <c r="C19" s="23"/>
      <c r="D19" s="24"/>
      <c r="E19" s="25"/>
      <c r="F19" s="31"/>
      <c r="G19" s="26"/>
    </row>
    <row r="20" spans="1:7" ht="38.25" customHeight="1" x14ac:dyDescent="0.3">
      <c r="A20" s="18">
        <v>7</v>
      </c>
      <c r="B20" s="19" t="s">
        <v>127</v>
      </c>
      <c r="C20" s="20" t="s">
        <v>126</v>
      </c>
      <c r="D20" s="21">
        <v>1783</v>
      </c>
      <c r="E20" s="19" t="s">
        <v>52</v>
      </c>
      <c r="F20" s="32"/>
      <c r="G20" s="22">
        <f>F20*D20</f>
        <v>0</v>
      </c>
    </row>
    <row r="21" spans="1:7" ht="18" customHeight="1" x14ac:dyDescent="0.3">
      <c r="A21" s="18"/>
      <c r="B21" s="23"/>
      <c r="C21" s="23"/>
      <c r="D21" s="24"/>
      <c r="E21" s="25"/>
      <c r="F21" s="31"/>
      <c r="G21" s="26"/>
    </row>
    <row r="22" spans="1:7" ht="38.25" customHeight="1" x14ac:dyDescent="0.3">
      <c r="A22" s="18">
        <v>8</v>
      </c>
      <c r="B22" s="19" t="s">
        <v>125</v>
      </c>
      <c r="C22" s="20" t="s">
        <v>124</v>
      </c>
      <c r="D22" s="21">
        <v>566</v>
      </c>
      <c r="E22" s="19" t="s">
        <v>52</v>
      </c>
      <c r="F22" s="32"/>
      <c r="G22" s="22">
        <f>F22*D22</f>
        <v>0</v>
      </c>
    </row>
    <row r="23" spans="1:7" ht="18" customHeight="1" x14ac:dyDescent="0.3">
      <c r="A23" s="18"/>
      <c r="B23" s="23"/>
      <c r="C23" s="23"/>
      <c r="D23" s="24"/>
      <c r="E23" s="25"/>
      <c r="F23" s="31"/>
      <c r="G23" s="26"/>
    </row>
    <row r="24" spans="1:7" ht="38.25" customHeight="1" x14ac:dyDescent="0.3">
      <c r="A24" s="18">
        <v>9</v>
      </c>
      <c r="B24" s="19" t="s">
        <v>123</v>
      </c>
      <c r="C24" s="20" t="s">
        <v>122</v>
      </c>
      <c r="D24" s="21">
        <v>1363</v>
      </c>
      <c r="E24" s="19" t="s">
        <v>52</v>
      </c>
      <c r="F24" s="32"/>
      <c r="G24" s="22">
        <f>F24*D24</f>
        <v>0</v>
      </c>
    </row>
    <row r="25" spans="1:7" ht="18" customHeight="1" x14ac:dyDescent="0.3">
      <c r="A25" s="18"/>
      <c r="B25" s="23"/>
      <c r="C25" s="23"/>
      <c r="D25" s="24"/>
      <c r="E25" s="25"/>
      <c r="F25" s="31"/>
      <c r="G25" s="26"/>
    </row>
    <row r="26" spans="1:7" ht="38.25" customHeight="1" x14ac:dyDescent="0.3">
      <c r="A26" s="18">
        <v>10</v>
      </c>
      <c r="B26" s="19" t="s">
        <v>121</v>
      </c>
      <c r="C26" s="20" t="s">
        <v>120</v>
      </c>
      <c r="D26" s="21">
        <v>1017</v>
      </c>
      <c r="E26" s="19" t="s">
        <v>52</v>
      </c>
      <c r="F26" s="32"/>
      <c r="G26" s="22">
        <f>F26*D26</f>
        <v>0</v>
      </c>
    </row>
    <row r="27" spans="1:7" ht="18" customHeight="1" x14ac:dyDescent="0.3">
      <c r="A27" s="18"/>
      <c r="B27" s="23"/>
      <c r="C27" s="23"/>
      <c r="D27" s="24"/>
      <c r="E27" s="25"/>
      <c r="F27" s="31"/>
      <c r="G27" s="26"/>
    </row>
    <row r="28" spans="1:7" ht="54.75" customHeight="1" x14ac:dyDescent="0.3">
      <c r="A28" s="18">
        <v>11</v>
      </c>
      <c r="B28" s="19" t="s">
        <v>119</v>
      </c>
      <c r="C28" s="27" t="s">
        <v>118</v>
      </c>
      <c r="D28" s="21">
        <v>3537</v>
      </c>
      <c r="E28" s="19" t="s">
        <v>47</v>
      </c>
      <c r="F28" s="32"/>
      <c r="G28" s="22">
        <f>F28*D28</f>
        <v>0</v>
      </c>
    </row>
    <row r="29" spans="1:7" ht="18" customHeight="1" x14ac:dyDescent="0.3">
      <c r="A29" s="18"/>
      <c r="B29" s="23"/>
      <c r="C29" s="23"/>
      <c r="D29" s="24"/>
      <c r="E29" s="25"/>
      <c r="F29" s="31"/>
      <c r="G29" s="26"/>
    </row>
    <row r="30" spans="1:7" ht="38.25" customHeight="1" x14ac:dyDescent="0.3">
      <c r="A30" s="18">
        <v>12</v>
      </c>
      <c r="B30" s="19" t="s">
        <v>117</v>
      </c>
      <c r="C30" s="20" t="s">
        <v>116</v>
      </c>
      <c r="D30" s="21">
        <v>2694</v>
      </c>
      <c r="E30" s="19" t="s">
        <v>47</v>
      </c>
      <c r="F30" s="32"/>
      <c r="G30" s="22">
        <f>F30*D30</f>
        <v>0</v>
      </c>
    </row>
    <row r="31" spans="1:7" ht="18" customHeight="1" x14ac:dyDescent="0.3">
      <c r="A31" s="18"/>
      <c r="B31" s="23"/>
      <c r="C31" s="23"/>
      <c r="D31" s="24"/>
      <c r="E31" s="25"/>
      <c r="F31" s="31"/>
      <c r="G31" s="26"/>
    </row>
    <row r="32" spans="1:7" ht="38.25" customHeight="1" x14ac:dyDescent="0.3">
      <c r="A32" s="18">
        <v>13</v>
      </c>
      <c r="B32" s="19" t="s">
        <v>115</v>
      </c>
      <c r="C32" s="20" t="s">
        <v>114</v>
      </c>
      <c r="D32" s="21">
        <v>354</v>
      </c>
      <c r="E32" s="19" t="s">
        <v>113</v>
      </c>
      <c r="F32" s="32"/>
      <c r="G32" s="22">
        <f>F32*D32</f>
        <v>0</v>
      </c>
    </row>
    <row r="33" spans="1:7" ht="18" customHeight="1" x14ac:dyDescent="0.3">
      <c r="A33" s="18"/>
      <c r="B33" s="23"/>
      <c r="C33" s="23"/>
      <c r="D33" s="24"/>
      <c r="E33" s="25"/>
      <c r="F33" s="31"/>
      <c r="G33" s="26"/>
    </row>
    <row r="34" spans="1:7" ht="58.5" customHeight="1" x14ac:dyDescent="0.3">
      <c r="A34" s="18">
        <v>14</v>
      </c>
      <c r="B34" s="19" t="s">
        <v>112</v>
      </c>
      <c r="C34" s="27" t="s">
        <v>111</v>
      </c>
      <c r="D34" s="21">
        <v>2919</v>
      </c>
      <c r="E34" s="19" t="s">
        <v>47</v>
      </c>
      <c r="F34" s="32"/>
      <c r="G34" s="22">
        <f>F34*D34</f>
        <v>0</v>
      </c>
    </row>
    <row r="35" spans="1:7" ht="18" customHeight="1" x14ac:dyDescent="0.3">
      <c r="A35" s="18"/>
      <c r="B35" s="23"/>
      <c r="C35" s="23"/>
      <c r="D35" s="24"/>
      <c r="E35" s="25"/>
      <c r="F35" s="31"/>
      <c r="G35" s="26"/>
    </row>
    <row r="36" spans="1:7" ht="38.25" customHeight="1" x14ac:dyDescent="0.3">
      <c r="A36" s="18">
        <v>15</v>
      </c>
      <c r="B36" s="19" t="s">
        <v>110</v>
      </c>
      <c r="C36" s="20" t="s">
        <v>109</v>
      </c>
      <c r="D36" s="21">
        <v>1</v>
      </c>
      <c r="E36" s="19" t="s">
        <v>0</v>
      </c>
      <c r="F36" s="32"/>
      <c r="G36" s="22">
        <f>F36*D36</f>
        <v>0</v>
      </c>
    </row>
    <row r="37" spans="1:7" ht="18" customHeight="1" x14ac:dyDescent="0.3">
      <c r="A37" s="18"/>
      <c r="B37" s="23"/>
      <c r="C37" s="23"/>
      <c r="D37" s="24"/>
      <c r="E37" s="25"/>
      <c r="F37" s="31"/>
      <c r="G37" s="26"/>
    </row>
    <row r="38" spans="1:7" ht="92.25" customHeight="1" x14ac:dyDescent="0.3">
      <c r="A38" s="18">
        <v>16</v>
      </c>
      <c r="B38" s="19" t="s">
        <v>108</v>
      </c>
      <c r="C38" s="27" t="s">
        <v>107</v>
      </c>
      <c r="D38" s="21">
        <v>150</v>
      </c>
      <c r="E38" s="19" t="s">
        <v>39</v>
      </c>
      <c r="F38" s="32"/>
      <c r="G38" s="22">
        <f>F38*D38</f>
        <v>0</v>
      </c>
    </row>
    <row r="39" spans="1:7" ht="18" customHeight="1" x14ac:dyDescent="0.3">
      <c r="A39" s="18"/>
      <c r="B39" s="23"/>
      <c r="C39" s="28"/>
      <c r="D39" s="24"/>
      <c r="E39" s="25"/>
      <c r="F39" s="31"/>
      <c r="G39" s="26"/>
    </row>
    <row r="40" spans="1:7" ht="95.25" customHeight="1" x14ac:dyDescent="0.3">
      <c r="A40" s="18">
        <v>17</v>
      </c>
      <c r="B40" s="19" t="s">
        <v>106</v>
      </c>
      <c r="C40" s="27" t="s">
        <v>105</v>
      </c>
      <c r="D40" s="21">
        <v>562</v>
      </c>
      <c r="E40" s="19" t="s">
        <v>39</v>
      </c>
      <c r="F40" s="32"/>
      <c r="G40" s="22">
        <f>F40*D40</f>
        <v>0</v>
      </c>
    </row>
    <row r="41" spans="1:7" ht="18" customHeight="1" x14ac:dyDescent="0.3">
      <c r="A41" s="18"/>
      <c r="B41" s="23"/>
      <c r="C41" s="28"/>
      <c r="D41" s="24"/>
      <c r="E41" s="25"/>
      <c r="F41" s="31"/>
      <c r="G41" s="26"/>
    </row>
    <row r="42" spans="1:7" ht="73.5" customHeight="1" x14ac:dyDescent="0.3">
      <c r="A42" s="18">
        <v>18</v>
      </c>
      <c r="B42" s="19" t="s">
        <v>104</v>
      </c>
      <c r="C42" s="27" t="s">
        <v>103</v>
      </c>
      <c r="D42" s="21">
        <v>378</v>
      </c>
      <c r="E42" s="19" t="s">
        <v>39</v>
      </c>
      <c r="F42" s="32"/>
      <c r="G42" s="22">
        <f>F42*D42</f>
        <v>0</v>
      </c>
    </row>
    <row r="43" spans="1:7" ht="18" customHeight="1" x14ac:dyDescent="0.3">
      <c r="A43" s="18"/>
      <c r="B43" s="23"/>
      <c r="C43" s="28"/>
      <c r="D43" s="24"/>
      <c r="E43" s="25"/>
      <c r="F43" s="31"/>
      <c r="G43" s="26"/>
    </row>
    <row r="44" spans="1:7" ht="80.25" customHeight="1" x14ac:dyDescent="0.3">
      <c r="A44" s="18">
        <v>19</v>
      </c>
      <c r="B44" s="19" t="s">
        <v>102</v>
      </c>
      <c r="C44" s="27" t="s">
        <v>101</v>
      </c>
      <c r="D44" s="21">
        <v>50</v>
      </c>
      <c r="E44" s="19" t="s">
        <v>39</v>
      </c>
      <c r="F44" s="32"/>
      <c r="G44" s="22">
        <f>F44*D44</f>
        <v>0</v>
      </c>
    </row>
    <row r="45" spans="1:7" ht="18" customHeight="1" x14ac:dyDescent="0.3">
      <c r="A45" s="18"/>
      <c r="B45" s="23"/>
      <c r="C45" s="23"/>
      <c r="D45" s="24"/>
      <c r="E45" s="25"/>
      <c r="F45" s="31"/>
      <c r="G45" s="26"/>
    </row>
    <row r="46" spans="1:7" ht="38.25" customHeight="1" x14ac:dyDescent="0.3">
      <c r="A46" s="18">
        <v>20</v>
      </c>
      <c r="B46" s="19" t="s">
        <v>146</v>
      </c>
      <c r="C46" s="27" t="s">
        <v>147</v>
      </c>
      <c r="D46" s="21">
        <v>215</v>
      </c>
      <c r="E46" s="19" t="s">
        <v>39</v>
      </c>
      <c r="F46" s="32"/>
      <c r="G46" s="22">
        <f>F46*D46</f>
        <v>0</v>
      </c>
    </row>
    <row r="47" spans="1:7" ht="18" customHeight="1" x14ac:dyDescent="0.3">
      <c r="A47" s="18"/>
      <c r="B47" s="23"/>
      <c r="C47" s="23"/>
      <c r="D47" s="24"/>
      <c r="E47" s="25"/>
      <c r="F47" s="31"/>
      <c r="G47" s="26"/>
    </row>
    <row r="48" spans="1:7" ht="38.25" customHeight="1" x14ac:dyDescent="0.3">
      <c r="A48" s="18">
        <v>21</v>
      </c>
      <c r="B48" s="19" t="s">
        <v>100</v>
      </c>
      <c r="C48" s="20" t="s">
        <v>99</v>
      </c>
      <c r="D48" s="21">
        <v>134</v>
      </c>
      <c r="E48" s="19" t="s">
        <v>17</v>
      </c>
      <c r="F48" s="32"/>
      <c r="G48" s="22">
        <f>F48*D48</f>
        <v>0</v>
      </c>
    </row>
    <row r="49" spans="1:7" ht="18" customHeight="1" x14ac:dyDescent="0.3">
      <c r="A49" s="18"/>
      <c r="B49" s="23"/>
      <c r="C49" s="23"/>
      <c r="D49" s="24"/>
      <c r="E49" s="25"/>
      <c r="F49" s="31"/>
      <c r="G49" s="26"/>
    </row>
    <row r="50" spans="1:7" ht="57.75" customHeight="1" x14ac:dyDescent="0.3">
      <c r="A50" s="18">
        <v>22</v>
      </c>
      <c r="B50" s="19" t="s">
        <v>98</v>
      </c>
      <c r="C50" s="27" t="s">
        <v>97</v>
      </c>
      <c r="D50" s="21">
        <v>54</v>
      </c>
      <c r="E50" s="19" t="s">
        <v>17</v>
      </c>
      <c r="F50" s="32"/>
      <c r="G50" s="22">
        <f>F50*D50</f>
        <v>0</v>
      </c>
    </row>
    <row r="51" spans="1:7" ht="18" customHeight="1" x14ac:dyDescent="0.3">
      <c r="A51" s="18"/>
      <c r="B51" s="23"/>
      <c r="C51" s="23"/>
      <c r="D51" s="24"/>
      <c r="E51" s="25"/>
      <c r="F51" s="31"/>
      <c r="G51" s="26"/>
    </row>
    <row r="52" spans="1:7" ht="38.25" customHeight="1" x14ac:dyDescent="0.3">
      <c r="A52" s="18">
        <v>23</v>
      </c>
      <c r="B52" s="19" t="s">
        <v>96</v>
      </c>
      <c r="C52" s="20" t="s">
        <v>95</v>
      </c>
      <c r="D52" s="21">
        <v>1002</v>
      </c>
      <c r="E52" s="19" t="s">
        <v>17</v>
      </c>
      <c r="F52" s="32"/>
      <c r="G52" s="22">
        <f>F52*D52</f>
        <v>0</v>
      </c>
    </row>
    <row r="53" spans="1:7" ht="18" customHeight="1" x14ac:dyDescent="0.3">
      <c r="A53" s="18"/>
      <c r="B53" s="23"/>
      <c r="C53" s="23"/>
      <c r="D53" s="24"/>
      <c r="E53" s="25"/>
      <c r="F53" s="31"/>
      <c r="G53" s="26"/>
    </row>
    <row r="54" spans="1:7" ht="38.25" customHeight="1" x14ac:dyDescent="0.3">
      <c r="A54" s="18">
        <v>24</v>
      </c>
      <c r="B54" s="19" t="s">
        <v>94</v>
      </c>
      <c r="C54" s="20" t="s">
        <v>93</v>
      </c>
      <c r="D54" s="21">
        <v>62</v>
      </c>
      <c r="E54" s="19" t="s">
        <v>17</v>
      </c>
      <c r="F54" s="32"/>
      <c r="G54" s="22">
        <f>F54*D54</f>
        <v>0</v>
      </c>
    </row>
    <row r="55" spans="1:7" ht="18" customHeight="1" x14ac:dyDescent="0.3">
      <c r="A55" s="18"/>
      <c r="B55" s="23"/>
      <c r="C55" s="23"/>
      <c r="D55" s="24"/>
      <c r="E55" s="25"/>
      <c r="F55" s="31"/>
      <c r="G55" s="26"/>
    </row>
    <row r="56" spans="1:7" ht="38.25" customHeight="1" x14ac:dyDescent="0.3">
      <c r="A56" s="18">
        <v>25</v>
      </c>
      <c r="B56" s="19" t="s">
        <v>92</v>
      </c>
      <c r="C56" s="20" t="s">
        <v>91</v>
      </c>
      <c r="D56" s="21">
        <v>1</v>
      </c>
      <c r="E56" s="19" t="s">
        <v>14</v>
      </c>
      <c r="F56" s="32"/>
      <c r="G56" s="22">
        <f>F56*D56</f>
        <v>0</v>
      </c>
    </row>
    <row r="57" spans="1:7" ht="18" customHeight="1" x14ac:dyDescent="0.3">
      <c r="A57" s="18"/>
      <c r="B57" s="23"/>
      <c r="C57" s="23"/>
      <c r="D57" s="24"/>
      <c r="E57" s="25"/>
      <c r="F57" s="31"/>
      <c r="G57" s="26"/>
    </row>
    <row r="58" spans="1:7" ht="38.25" customHeight="1" x14ac:dyDescent="0.3">
      <c r="A58" s="18">
        <v>26</v>
      </c>
      <c r="B58" s="19" t="s">
        <v>144</v>
      </c>
      <c r="C58" s="20" t="s">
        <v>145</v>
      </c>
      <c r="D58" s="21">
        <v>167</v>
      </c>
      <c r="E58" s="19" t="s">
        <v>47</v>
      </c>
      <c r="F58" s="32"/>
      <c r="G58" s="22">
        <f>F58*D58</f>
        <v>0</v>
      </c>
    </row>
    <row r="59" spans="1:7" ht="18" customHeight="1" x14ac:dyDescent="0.3">
      <c r="A59" s="18"/>
      <c r="B59" s="23"/>
      <c r="C59" s="23"/>
      <c r="D59" s="24"/>
      <c r="E59" s="25"/>
      <c r="F59" s="31"/>
      <c r="G59" s="26"/>
    </row>
    <row r="60" spans="1:7" ht="38.25" customHeight="1" x14ac:dyDescent="0.3">
      <c r="A60" s="18">
        <v>27</v>
      </c>
      <c r="B60" s="19" t="s">
        <v>90</v>
      </c>
      <c r="C60" s="20" t="s">
        <v>89</v>
      </c>
      <c r="D60" s="21">
        <v>691</v>
      </c>
      <c r="E60" s="19" t="s">
        <v>47</v>
      </c>
      <c r="F60" s="32"/>
      <c r="G60" s="22">
        <f>F60*D60</f>
        <v>0</v>
      </c>
    </row>
    <row r="61" spans="1:7" ht="18" customHeight="1" x14ac:dyDescent="0.3">
      <c r="A61" s="18"/>
      <c r="B61" s="23"/>
      <c r="C61" s="23"/>
      <c r="D61" s="24"/>
      <c r="E61" s="25"/>
      <c r="F61" s="31"/>
      <c r="G61" s="26"/>
    </row>
    <row r="62" spans="1:7" ht="38.25" customHeight="1" x14ac:dyDescent="0.3">
      <c r="A62" s="18">
        <v>28</v>
      </c>
      <c r="B62" s="19" t="s">
        <v>88</v>
      </c>
      <c r="C62" s="27" t="s">
        <v>87</v>
      </c>
      <c r="D62" s="21">
        <v>64</v>
      </c>
      <c r="E62" s="19" t="s">
        <v>47</v>
      </c>
      <c r="F62" s="32"/>
      <c r="G62" s="22">
        <f>F62*D62</f>
        <v>0</v>
      </c>
    </row>
    <row r="63" spans="1:7" ht="18" customHeight="1" x14ac:dyDescent="0.3">
      <c r="A63" s="18"/>
      <c r="B63" s="23"/>
      <c r="C63" s="23"/>
      <c r="D63" s="24"/>
      <c r="E63" s="25"/>
      <c r="F63" s="31"/>
      <c r="G63" s="26"/>
    </row>
    <row r="64" spans="1:7" ht="38.25" customHeight="1" x14ac:dyDescent="0.3">
      <c r="A64" s="18">
        <v>29</v>
      </c>
      <c r="B64" s="19" t="s">
        <v>86</v>
      </c>
      <c r="C64" s="20" t="s">
        <v>85</v>
      </c>
      <c r="D64" s="21">
        <v>122</v>
      </c>
      <c r="E64" s="19" t="s">
        <v>11</v>
      </c>
      <c r="F64" s="32"/>
      <c r="G64" s="22">
        <f>F64*D64</f>
        <v>0</v>
      </c>
    </row>
    <row r="65" spans="1:7" ht="18" customHeight="1" x14ac:dyDescent="0.3">
      <c r="A65" s="18"/>
      <c r="B65" s="23"/>
      <c r="C65" s="23"/>
      <c r="D65" s="24"/>
      <c r="E65" s="25"/>
      <c r="F65" s="31"/>
      <c r="G65" s="26"/>
    </row>
    <row r="66" spans="1:7" ht="38.25" customHeight="1" x14ac:dyDescent="0.3">
      <c r="A66" s="18">
        <v>30</v>
      </c>
      <c r="B66" s="19" t="s">
        <v>84</v>
      </c>
      <c r="C66" s="20" t="s">
        <v>83</v>
      </c>
      <c r="D66" s="21">
        <v>57</v>
      </c>
      <c r="E66" s="19" t="s">
        <v>47</v>
      </c>
      <c r="F66" s="32"/>
      <c r="G66" s="22">
        <f>F66*D66</f>
        <v>0</v>
      </c>
    </row>
    <row r="67" spans="1:7" ht="18" customHeight="1" x14ac:dyDescent="0.3">
      <c r="A67" s="18"/>
      <c r="B67" s="23"/>
      <c r="C67" s="23"/>
      <c r="D67" s="24"/>
      <c r="E67" s="25"/>
      <c r="F67" s="31"/>
      <c r="G67" s="26"/>
    </row>
    <row r="68" spans="1:7" ht="38.25" customHeight="1" x14ac:dyDescent="0.3">
      <c r="A68" s="18">
        <v>31</v>
      </c>
      <c r="B68" s="19" t="s">
        <v>82</v>
      </c>
      <c r="C68" s="20" t="s">
        <v>81</v>
      </c>
      <c r="D68" s="21">
        <v>2</v>
      </c>
      <c r="E68" s="19" t="s">
        <v>0</v>
      </c>
      <c r="F68" s="32"/>
      <c r="G68" s="22">
        <f>F68*D68</f>
        <v>0</v>
      </c>
    </row>
    <row r="69" spans="1:7" ht="18" customHeight="1" x14ac:dyDescent="0.3">
      <c r="A69" s="18"/>
      <c r="B69" s="23"/>
      <c r="C69" s="23"/>
      <c r="D69" s="24"/>
      <c r="E69" s="25"/>
      <c r="F69" s="31"/>
      <c r="G69" s="26"/>
    </row>
    <row r="70" spans="1:7" ht="38.25" customHeight="1" x14ac:dyDescent="0.3">
      <c r="A70" s="18">
        <v>32</v>
      </c>
      <c r="B70" s="19" t="s">
        <v>80</v>
      </c>
      <c r="C70" s="20" t="s">
        <v>79</v>
      </c>
      <c r="D70" s="21">
        <v>2</v>
      </c>
      <c r="E70" s="19" t="s">
        <v>0</v>
      </c>
      <c r="F70" s="32"/>
      <c r="G70" s="22">
        <f>F70*D70</f>
        <v>0</v>
      </c>
    </row>
    <row r="71" spans="1:7" ht="18" customHeight="1" x14ac:dyDescent="0.3">
      <c r="A71" s="18"/>
      <c r="B71" s="23"/>
      <c r="C71" s="23"/>
      <c r="D71" s="24"/>
      <c r="E71" s="25"/>
      <c r="F71" s="31"/>
      <c r="G71" s="26"/>
    </row>
    <row r="72" spans="1:7" ht="38.25" customHeight="1" x14ac:dyDescent="0.3">
      <c r="A72" s="18">
        <v>33</v>
      </c>
      <c r="B72" s="19" t="s">
        <v>78</v>
      </c>
      <c r="C72" s="20" t="s">
        <v>77</v>
      </c>
      <c r="D72" s="21">
        <v>4</v>
      </c>
      <c r="E72" s="19" t="s">
        <v>0</v>
      </c>
      <c r="F72" s="32"/>
      <c r="G72" s="22">
        <f>F72*D72</f>
        <v>0</v>
      </c>
    </row>
    <row r="73" spans="1:7" ht="18" customHeight="1" x14ac:dyDescent="0.3">
      <c r="A73" s="18"/>
      <c r="B73" s="23"/>
      <c r="C73" s="23"/>
      <c r="D73" s="24"/>
      <c r="E73" s="25"/>
      <c r="F73" s="31"/>
      <c r="G73" s="26"/>
    </row>
    <row r="74" spans="1:7" ht="38.25" customHeight="1" x14ac:dyDescent="0.3">
      <c r="A74" s="18">
        <v>34</v>
      </c>
      <c r="B74" s="19" t="s">
        <v>76</v>
      </c>
      <c r="C74" s="20" t="s">
        <v>75</v>
      </c>
      <c r="D74" s="21">
        <v>1</v>
      </c>
      <c r="E74" s="19" t="s">
        <v>0</v>
      </c>
      <c r="F74" s="32"/>
      <c r="G74" s="22">
        <f>F74*D74</f>
        <v>0</v>
      </c>
    </row>
    <row r="75" spans="1:7" ht="18" customHeight="1" x14ac:dyDescent="0.3">
      <c r="A75" s="18"/>
      <c r="B75" s="23"/>
      <c r="C75" s="23"/>
      <c r="D75" s="24"/>
      <c r="E75" s="25"/>
      <c r="F75" s="31"/>
      <c r="G75" s="26"/>
    </row>
    <row r="76" spans="1:7" ht="38.25" customHeight="1" x14ac:dyDescent="0.3">
      <c r="A76" s="18">
        <v>35</v>
      </c>
      <c r="B76" s="19" t="s">
        <v>74</v>
      </c>
      <c r="C76" s="20" t="s">
        <v>73</v>
      </c>
      <c r="D76" s="21">
        <v>4</v>
      </c>
      <c r="E76" s="19" t="s">
        <v>0</v>
      </c>
      <c r="F76" s="32"/>
      <c r="G76" s="22">
        <f>F76*D76</f>
        <v>0</v>
      </c>
    </row>
    <row r="77" spans="1:7" ht="18" customHeight="1" x14ac:dyDescent="0.3">
      <c r="A77" s="18"/>
      <c r="B77" s="23"/>
      <c r="C77" s="23"/>
      <c r="D77" s="24"/>
      <c r="E77" s="25"/>
      <c r="F77" s="31"/>
      <c r="G77" s="26"/>
    </row>
    <row r="78" spans="1:7" ht="38.25" customHeight="1" x14ac:dyDescent="0.3">
      <c r="A78" s="18">
        <v>36</v>
      </c>
      <c r="B78" s="19" t="s">
        <v>72</v>
      </c>
      <c r="C78" s="20" t="s">
        <v>71</v>
      </c>
      <c r="D78" s="21">
        <v>8</v>
      </c>
      <c r="E78" s="19" t="s">
        <v>0</v>
      </c>
      <c r="F78" s="32"/>
      <c r="G78" s="22">
        <f>F78*D78</f>
        <v>0</v>
      </c>
    </row>
    <row r="79" spans="1:7" ht="18" customHeight="1" x14ac:dyDescent="0.3">
      <c r="A79" s="18"/>
      <c r="B79" s="23"/>
      <c r="C79" s="23"/>
      <c r="D79" s="24"/>
      <c r="E79" s="25"/>
      <c r="F79" s="31"/>
      <c r="G79" s="26"/>
    </row>
    <row r="80" spans="1:7" ht="38.25" customHeight="1" x14ac:dyDescent="0.3">
      <c r="A80" s="18">
        <v>37</v>
      </c>
      <c r="B80" s="19" t="s">
        <v>70</v>
      </c>
      <c r="C80" s="20" t="s">
        <v>69</v>
      </c>
      <c r="D80" s="21">
        <v>2</v>
      </c>
      <c r="E80" s="19" t="s">
        <v>0</v>
      </c>
      <c r="F80" s="32"/>
      <c r="G80" s="22">
        <f>F80*D80</f>
        <v>0</v>
      </c>
    </row>
    <row r="81" spans="1:7" ht="18" customHeight="1" x14ac:dyDescent="0.3">
      <c r="A81" s="18"/>
      <c r="B81" s="23"/>
      <c r="C81" s="23"/>
      <c r="D81" s="24"/>
      <c r="E81" s="25"/>
      <c r="F81" s="31"/>
      <c r="G81" s="26"/>
    </row>
    <row r="82" spans="1:7" ht="38.25" customHeight="1" x14ac:dyDescent="0.3">
      <c r="A82" s="18">
        <v>38</v>
      </c>
      <c r="B82" s="19" t="s">
        <v>68</v>
      </c>
      <c r="C82" s="20" t="s">
        <v>67</v>
      </c>
      <c r="D82" s="21">
        <v>1</v>
      </c>
      <c r="E82" s="19" t="s">
        <v>0</v>
      </c>
      <c r="F82" s="32"/>
      <c r="G82" s="22">
        <f>F82*D82</f>
        <v>0</v>
      </c>
    </row>
    <row r="83" spans="1:7" ht="18" customHeight="1" x14ac:dyDescent="0.3">
      <c r="A83" s="18"/>
      <c r="B83" s="23"/>
      <c r="C83" s="23"/>
      <c r="D83" s="24"/>
      <c r="E83" s="25"/>
      <c r="F83" s="31"/>
      <c r="G83" s="26"/>
    </row>
    <row r="84" spans="1:7" ht="38.25" customHeight="1" x14ac:dyDescent="0.3">
      <c r="A84" s="18">
        <v>39</v>
      </c>
      <c r="B84" s="19" t="s">
        <v>66</v>
      </c>
      <c r="C84" s="20" t="s">
        <v>65</v>
      </c>
      <c r="D84" s="21">
        <v>2</v>
      </c>
      <c r="E84" s="19" t="s">
        <v>0</v>
      </c>
      <c r="F84" s="32"/>
      <c r="G84" s="22">
        <f>F84*D84</f>
        <v>0</v>
      </c>
    </row>
    <row r="85" spans="1:7" ht="18" customHeight="1" x14ac:dyDescent="0.3">
      <c r="A85" s="18"/>
      <c r="B85" s="23"/>
      <c r="C85" s="23"/>
      <c r="D85" s="24"/>
      <c r="E85" s="25"/>
      <c r="F85" s="31"/>
      <c r="G85" s="26"/>
    </row>
    <row r="86" spans="1:7" ht="38.25" customHeight="1" x14ac:dyDescent="0.3">
      <c r="A86" s="18">
        <v>40</v>
      </c>
      <c r="B86" s="19" t="s">
        <v>64</v>
      </c>
      <c r="C86" s="20" t="s">
        <v>63</v>
      </c>
      <c r="D86" s="21">
        <v>1</v>
      </c>
      <c r="E86" s="19" t="s">
        <v>0</v>
      </c>
      <c r="F86" s="32"/>
      <c r="G86" s="22">
        <f>F86*D86</f>
        <v>0</v>
      </c>
    </row>
    <row r="87" spans="1:7" ht="18" customHeight="1" x14ac:dyDescent="0.3">
      <c r="A87" s="18"/>
      <c r="B87" s="23"/>
      <c r="C87" s="23"/>
      <c r="D87" s="24"/>
      <c r="E87" s="25"/>
      <c r="F87" s="31"/>
      <c r="G87" s="26"/>
    </row>
    <row r="88" spans="1:7" ht="38.25" customHeight="1" x14ac:dyDescent="0.3">
      <c r="A88" s="18">
        <v>41</v>
      </c>
      <c r="B88" s="19" t="s">
        <v>62</v>
      </c>
      <c r="C88" s="20" t="s">
        <v>61</v>
      </c>
      <c r="D88" s="21">
        <v>3</v>
      </c>
      <c r="E88" s="19" t="s">
        <v>0</v>
      </c>
      <c r="F88" s="32"/>
      <c r="G88" s="22">
        <f>F88*D88</f>
        <v>0</v>
      </c>
    </row>
    <row r="89" spans="1:7" ht="18" customHeight="1" x14ac:dyDescent="0.3">
      <c r="A89" s="18"/>
      <c r="B89" s="23"/>
      <c r="C89" s="23"/>
      <c r="D89" s="24"/>
      <c r="E89" s="25"/>
      <c r="F89" s="31"/>
      <c r="G89" s="26"/>
    </row>
    <row r="90" spans="1:7" ht="38.25" customHeight="1" x14ac:dyDescent="0.3">
      <c r="A90" s="18">
        <v>42</v>
      </c>
      <c r="B90" s="19" t="s">
        <v>60</v>
      </c>
      <c r="C90" s="20" t="s">
        <v>59</v>
      </c>
      <c r="D90" s="21">
        <v>293</v>
      </c>
      <c r="E90" s="19" t="s">
        <v>17</v>
      </c>
      <c r="F90" s="32"/>
      <c r="G90" s="22">
        <f>F90*D90</f>
        <v>0</v>
      </c>
    </row>
    <row r="91" spans="1:7" ht="18" customHeight="1" x14ac:dyDescent="0.3">
      <c r="A91" s="18"/>
      <c r="B91" s="23"/>
      <c r="C91" s="23"/>
      <c r="D91" s="24"/>
      <c r="E91" s="25"/>
      <c r="F91" s="31"/>
      <c r="G91" s="26"/>
    </row>
    <row r="92" spans="1:7" ht="38.25" customHeight="1" x14ac:dyDescent="0.3">
      <c r="A92" s="18">
        <v>43</v>
      </c>
      <c r="B92" s="19" t="s">
        <v>58</v>
      </c>
      <c r="C92" s="20" t="s">
        <v>57</v>
      </c>
      <c r="D92" s="21">
        <v>1937</v>
      </c>
      <c r="E92" s="19" t="s">
        <v>17</v>
      </c>
      <c r="F92" s="32"/>
      <c r="G92" s="22">
        <f>F92*D92</f>
        <v>0</v>
      </c>
    </row>
    <row r="93" spans="1:7" ht="18" customHeight="1" x14ac:dyDescent="0.3">
      <c r="A93" s="18"/>
      <c r="B93" s="23"/>
      <c r="C93" s="23"/>
      <c r="D93" s="24"/>
      <c r="E93" s="25"/>
      <c r="F93" s="31"/>
      <c r="G93" s="26"/>
    </row>
    <row r="94" spans="1:7" ht="38.25" customHeight="1" x14ac:dyDescent="0.3">
      <c r="A94" s="18">
        <v>44</v>
      </c>
      <c r="B94" s="19" t="s">
        <v>56</v>
      </c>
      <c r="C94" s="27" t="s">
        <v>55</v>
      </c>
      <c r="D94" s="21">
        <v>2167</v>
      </c>
      <c r="E94" s="19" t="s">
        <v>17</v>
      </c>
      <c r="F94" s="32"/>
      <c r="G94" s="22">
        <f>F94*D94</f>
        <v>0</v>
      </c>
    </row>
    <row r="95" spans="1:7" ht="18" customHeight="1" x14ac:dyDescent="0.3">
      <c r="A95" s="18"/>
      <c r="B95" s="23"/>
      <c r="C95" s="23"/>
      <c r="D95" s="24"/>
      <c r="E95" s="25"/>
      <c r="F95" s="31"/>
      <c r="G95" s="26"/>
    </row>
    <row r="96" spans="1:7" ht="38.25" customHeight="1" x14ac:dyDescent="0.3">
      <c r="A96" s="18">
        <v>45</v>
      </c>
      <c r="B96" s="19" t="s">
        <v>54</v>
      </c>
      <c r="C96" s="20" t="s">
        <v>53</v>
      </c>
      <c r="D96" s="21">
        <v>311</v>
      </c>
      <c r="E96" s="19" t="s">
        <v>52</v>
      </c>
      <c r="F96" s="32"/>
      <c r="G96" s="22">
        <f>F96*D96</f>
        <v>0</v>
      </c>
    </row>
    <row r="97" spans="1:7" ht="18" customHeight="1" x14ac:dyDescent="0.3">
      <c r="A97" s="18"/>
      <c r="B97" s="23"/>
      <c r="C97" s="23"/>
      <c r="D97" s="24"/>
      <c r="E97" s="25"/>
      <c r="F97" s="31"/>
      <c r="G97" s="26"/>
    </row>
    <row r="98" spans="1:7" ht="38.25" customHeight="1" x14ac:dyDescent="0.3">
      <c r="A98" s="18">
        <v>46</v>
      </c>
      <c r="B98" s="19" t="s">
        <v>51</v>
      </c>
      <c r="C98" s="20" t="s">
        <v>50</v>
      </c>
      <c r="D98" s="21">
        <v>1</v>
      </c>
      <c r="E98" s="19" t="s">
        <v>42</v>
      </c>
      <c r="F98" s="32"/>
      <c r="G98" s="22">
        <f>F98*D98</f>
        <v>0</v>
      </c>
    </row>
    <row r="99" spans="1:7" ht="18" customHeight="1" x14ac:dyDescent="0.3">
      <c r="A99" s="18"/>
      <c r="B99" s="23"/>
      <c r="C99" s="23"/>
      <c r="D99" s="24"/>
      <c r="E99" s="25"/>
      <c r="F99" s="31"/>
      <c r="G99" s="26"/>
    </row>
    <row r="100" spans="1:7" ht="38.25" customHeight="1" x14ac:dyDescent="0.3">
      <c r="A100" s="18">
        <v>47</v>
      </c>
      <c r="B100" s="19" t="s">
        <v>49</v>
      </c>
      <c r="C100" s="20" t="s">
        <v>48</v>
      </c>
      <c r="D100" s="21">
        <v>1273</v>
      </c>
      <c r="E100" s="19" t="s">
        <v>47</v>
      </c>
      <c r="F100" s="32"/>
      <c r="G100" s="22">
        <f>F100*D100</f>
        <v>0</v>
      </c>
    </row>
    <row r="101" spans="1:7" ht="18" customHeight="1" x14ac:dyDescent="0.3">
      <c r="A101" s="18"/>
      <c r="B101" s="23"/>
      <c r="C101" s="23"/>
      <c r="D101" s="24"/>
      <c r="E101" s="25"/>
      <c r="F101" s="31"/>
      <c r="G101" s="26"/>
    </row>
    <row r="102" spans="1:7" ht="38.25" customHeight="1" x14ac:dyDescent="0.3">
      <c r="A102" s="18">
        <v>48</v>
      </c>
      <c r="B102" s="19" t="s">
        <v>46</v>
      </c>
      <c r="C102" s="20" t="s">
        <v>45</v>
      </c>
      <c r="D102" s="21">
        <v>1</v>
      </c>
      <c r="E102" s="19" t="s">
        <v>42</v>
      </c>
      <c r="F102" s="32"/>
      <c r="G102" s="22">
        <f>F102*D102</f>
        <v>0</v>
      </c>
    </row>
    <row r="103" spans="1:7" ht="18" customHeight="1" x14ac:dyDescent="0.3">
      <c r="A103" s="18"/>
      <c r="B103" s="23"/>
      <c r="C103" s="23"/>
      <c r="D103" s="24"/>
      <c r="E103" s="25"/>
      <c r="F103" s="31"/>
      <c r="G103" s="26"/>
    </row>
    <row r="104" spans="1:7" ht="38.25" customHeight="1" x14ac:dyDescent="0.3">
      <c r="A104" s="18">
        <v>49</v>
      </c>
      <c r="B104" s="19" t="s">
        <v>44</v>
      </c>
      <c r="C104" s="20" t="s">
        <v>43</v>
      </c>
      <c r="D104" s="21">
        <v>1</v>
      </c>
      <c r="E104" s="19" t="s">
        <v>42</v>
      </c>
      <c r="F104" s="32"/>
      <c r="G104" s="22">
        <f>F104*D104</f>
        <v>0</v>
      </c>
    </row>
    <row r="105" spans="1:7" ht="18" customHeight="1" x14ac:dyDescent="0.3">
      <c r="A105" s="18"/>
      <c r="B105" s="23"/>
      <c r="C105" s="23"/>
      <c r="D105" s="24"/>
      <c r="E105" s="25"/>
      <c r="F105" s="31"/>
      <c r="G105" s="26"/>
    </row>
    <row r="106" spans="1:7" ht="38.25" customHeight="1" x14ac:dyDescent="0.3">
      <c r="A106" s="18">
        <v>50</v>
      </c>
      <c r="B106" s="19" t="s">
        <v>41</v>
      </c>
      <c r="C106" s="20" t="s">
        <v>40</v>
      </c>
      <c r="D106" s="21">
        <v>3</v>
      </c>
      <c r="E106" s="19" t="s">
        <v>39</v>
      </c>
      <c r="F106" s="32"/>
      <c r="G106" s="22">
        <f>F106*D106</f>
        <v>0</v>
      </c>
    </row>
    <row r="107" spans="1:7" ht="18" customHeight="1" x14ac:dyDescent="0.3">
      <c r="A107" s="18"/>
      <c r="B107" s="23"/>
      <c r="C107" s="23"/>
      <c r="D107" s="24"/>
      <c r="E107" s="25"/>
      <c r="F107" s="31"/>
      <c r="G107" s="26"/>
    </row>
    <row r="108" spans="1:7" ht="38.25" customHeight="1" x14ac:dyDescent="0.3">
      <c r="A108" s="18">
        <v>51</v>
      </c>
      <c r="B108" s="19" t="s">
        <v>38</v>
      </c>
      <c r="C108" s="20" t="s">
        <v>37</v>
      </c>
      <c r="D108" s="21">
        <v>200</v>
      </c>
      <c r="E108" s="19" t="s">
        <v>0</v>
      </c>
      <c r="F108" s="32"/>
      <c r="G108" s="22">
        <f>F108*D108</f>
        <v>0</v>
      </c>
    </row>
    <row r="109" spans="1:7" ht="18" customHeight="1" x14ac:dyDescent="0.3">
      <c r="A109" s="18"/>
      <c r="B109" s="23"/>
      <c r="C109" s="23"/>
      <c r="D109" s="24"/>
      <c r="E109" s="25"/>
      <c r="F109" s="31"/>
      <c r="G109" s="26"/>
    </row>
    <row r="110" spans="1:7" ht="38.25" customHeight="1" x14ac:dyDescent="0.3">
      <c r="A110" s="18">
        <v>52</v>
      </c>
      <c r="B110" s="19" t="s">
        <v>36</v>
      </c>
      <c r="C110" s="20" t="s">
        <v>35</v>
      </c>
      <c r="D110" s="21">
        <v>1161</v>
      </c>
      <c r="E110" s="19" t="s">
        <v>17</v>
      </c>
      <c r="F110" s="32"/>
      <c r="G110" s="22">
        <f>F110*D110</f>
        <v>0</v>
      </c>
    </row>
    <row r="111" spans="1:7" ht="18" customHeight="1" x14ac:dyDescent="0.3">
      <c r="A111" s="18"/>
      <c r="B111" s="23"/>
      <c r="C111" s="23"/>
      <c r="D111" s="24"/>
      <c r="E111" s="25"/>
      <c r="F111" s="31"/>
      <c r="G111" s="26"/>
    </row>
    <row r="112" spans="1:7" ht="38.25" customHeight="1" x14ac:dyDescent="0.3">
      <c r="A112" s="18">
        <v>53</v>
      </c>
      <c r="B112" s="19" t="s">
        <v>143</v>
      </c>
      <c r="C112" s="27" t="s">
        <v>154</v>
      </c>
      <c r="D112" s="21">
        <v>75</v>
      </c>
      <c r="E112" s="19" t="s">
        <v>39</v>
      </c>
      <c r="F112" s="32"/>
      <c r="G112" s="22">
        <f>F112*D112</f>
        <v>0</v>
      </c>
    </row>
    <row r="113" spans="1:7" ht="18" customHeight="1" x14ac:dyDescent="0.3">
      <c r="A113" s="18"/>
      <c r="B113" s="23"/>
      <c r="C113" s="23"/>
      <c r="D113" s="24"/>
      <c r="E113" s="25"/>
      <c r="F113" s="31"/>
      <c r="G113" s="26"/>
    </row>
    <row r="114" spans="1:7" ht="38.25" customHeight="1" x14ac:dyDescent="0.3">
      <c r="A114" s="18">
        <v>54</v>
      </c>
      <c r="B114" s="19" t="s">
        <v>34</v>
      </c>
      <c r="C114" s="20" t="s">
        <v>33</v>
      </c>
      <c r="D114" s="21">
        <v>1161</v>
      </c>
      <c r="E114" s="19" t="s">
        <v>17</v>
      </c>
      <c r="F114" s="32"/>
      <c r="G114" s="22">
        <f>F114*D114</f>
        <v>0</v>
      </c>
    </row>
    <row r="115" spans="1:7" ht="18" customHeight="1" x14ac:dyDescent="0.3">
      <c r="A115" s="18"/>
      <c r="B115" s="23"/>
      <c r="C115" s="23"/>
      <c r="D115" s="24"/>
      <c r="E115" s="25"/>
      <c r="F115" s="31"/>
      <c r="G115" s="26"/>
    </row>
    <row r="116" spans="1:7" ht="38.25" customHeight="1" x14ac:dyDescent="0.3">
      <c r="A116" s="18">
        <v>55</v>
      </c>
      <c r="B116" s="19" t="s">
        <v>32</v>
      </c>
      <c r="C116" s="20" t="s">
        <v>31</v>
      </c>
      <c r="D116" s="21">
        <v>46</v>
      </c>
      <c r="E116" s="19" t="s">
        <v>0</v>
      </c>
      <c r="F116" s="32"/>
      <c r="G116" s="22">
        <f>F116*D116</f>
        <v>0</v>
      </c>
    </row>
    <row r="117" spans="1:7" ht="18" customHeight="1" x14ac:dyDescent="0.3">
      <c r="A117" s="18"/>
      <c r="B117" s="23"/>
      <c r="C117" s="23"/>
      <c r="D117" s="24"/>
      <c r="E117" s="25"/>
      <c r="F117" s="31"/>
      <c r="G117" s="26"/>
    </row>
    <row r="118" spans="1:7" ht="38.25" customHeight="1" x14ac:dyDescent="0.3">
      <c r="A118" s="18">
        <v>56</v>
      </c>
      <c r="B118" s="19" t="s">
        <v>30</v>
      </c>
      <c r="C118" s="20" t="s">
        <v>29</v>
      </c>
      <c r="D118" s="21">
        <v>1</v>
      </c>
      <c r="E118" s="19" t="s">
        <v>14</v>
      </c>
      <c r="F118" s="32"/>
      <c r="G118" s="22">
        <f>F118*D118</f>
        <v>0</v>
      </c>
    </row>
    <row r="119" spans="1:7" ht="18" customHeight="1" x14ac:dyDescent="0.3">
      <c r="A119" s="18"/>
      <c r="B119" s="23"/>
      <c r="C119" s="23"/>
      <c r="D119" s="24"/>
      <c r="E119" s="25"/>
      <c r="F119" s="31"/>
      <c r="G119" s="26"/>
    </row>
    <row r="120" spans="1:7" ht="38.25" customHeight="1" x14ac:dyDescent="0.3">
      <c r="A120" s="18">
        <v>57</v>
      </c>
      <c r="B120" s="19" t="s">
        <v>28</v>
      </c>
      <c r="C120" s="20" t="s">
        <v>27</v>
      </c>
      <c r="D120" s="21">
        <v>2</v>
      </c>
      <c r="E120" s="19" t="s">
        <v>24</v>
      </c>
      <c r="F120" s="32"/>
      <c r="G120" s="22">
        <f>F120*D120</f>
        <v>0</v>
      </c>
    </row>
    <row r="121" spans="1:7" ht="18" customHeight="1" x14ac:dyDescent="0.3">
      <c r="A121" s="18"/>
      <c r="B121" s="23"/>
      <c r="C121" s="23"/>
      <c r="D121" s="24"/>
      <c r="E121" s="25"/>
      <c r="F121" s="31"/>
      <c r="G121" s="26"/>
    </row>
    <row r="122" spans="1:7" ht="38.25" customHeight="1" x14ac:dyDescent="0.3">
      <c r="A122" s="18">
        <v>58</v>
      </c>
      <c r="B122" s="19" t="s">
        <v>26</v>
      </c>
      <c r="C122" s="20" t="s">
        <v>25</v>
      </c>
      <c r="D122" s="21">
        <v>2</v>
      </c>
      <c r="E122" s="19" t="s">
        <v>24</v>
      </c>
      <c r="F122" s="32"/>
      <c r="G122" s="22">
        <f>F122*D122</f>
        <v>0</v>
      </c>
    </row>
    <row r="123" spans="1:7" ht="18" customHeight="1" x14ac:dyDescent="0.3">
      <c r="A123" s="18"/>
      <c r="B123" s="23"/>
      <c r="C123" s="23"/>
      <c r="D123" s="24"/>
      <c r="E123" s="25"/>
      <c r="F123" s="31"/>
      <c r="G123" s="26"/>
    </row>
    <row r="124" spans="1:7" ht="38.25" customHeight="1" x14ac:dyDescent="0.3">
      <c r="A124" s="18">
        <v>59</v>
      </c>
      <c r="B124" s="19" t="s">
        <v>148</v>
      </c>
      <c r="C124" s="27" t="s">
        <v>149</v>
      </c>
      <c r="D124" s="21">
        <v>1848</v>
      </c>
      <c r="E124" s="19" t="s">
        <v>17</v>
      </c>
      <c r="F124" s="32"/>
      <c r="G124" s="22">
        <f>F124*D124</f>
        <v>0</v>
      </c>
    </row>
    <row r="125" spans="1:7" ht="18" customHeight="1" x14ac:dyDescent="0.3">
      <c r="A125" s="18"/>
      <c r="B125" s="23"/>
      <c r="C125" s="23"/>
      <c r="D125" s="24"/>
      <c r="E125" s="25"/>
      <c r="F125" s="31"/>
      <c r="G125" s="26"/>
    </row>
    <row r="126" spans="1:7" ht="38.25" customHeight="1" x14ac:dyDescent="0.3">
      <c r="A126" s="18">
        <v>60</v>
      </c>
      <c r="B126" s="19" t="s">
        <v>23</v>
      </c>
      <c r="C126" s="27" t="s">
        <v>22</v>
      </c>
      <c r="D126" s="21">
        <v>682</v>
      </c>
      <c r="E126" s="19" t="s">
        <v>11</v>
      </c>
      <c r="F126" s="32"/>
      <c r="G126" s="22">
        <f>F126*D126</f>
        <v>0</v>
      </c>
    </row>
    <row r="127" spans="1:7" ht="18" customHeight="1" x14ac:dyDescent="0.3">
      <c r="A127" s="18"/>
      <c r="B127" s="23"/>
      <c r="C127" s="23"/>
      <c r="D127" s="24"/>
      <c r="E127" s="25"/>
      <c r="F127" s="31"/>
      <c r="G127" s="26"/>
    </row>
    <row r="128" spans="1:7" ht="38.25" customHeight="1" x14ac:dyDescent="0.3">
      <c r="A128" s="18">
        <v>61</v>
      </c>
      <c r="B128" s="19" t="s">
        <v>21</v>
      </c>
      <c r="C128" s="27" t="s">
        <v>20</v>
      </c>
      <c r="D128" s="21">
        <v>70</v>
      </c>
      <c r="E128" s="19" t="s">
        <v>11</v>
      </c>
      <c r="F128" s="32"/>
      <c r="G128" s="22">
        <f>F128*D128</f>
        <v>0</v>
      </c>
    </row>
    <row r="129" spans="1:7" ht="18" customHeight="1" x14ac:dyDescent="0.3">
      <c r="A129" s="18"/>
      <c r="B129" s="23"/>
      <c r="C129" s="28"/>
      <c r="D129" s="24"/>
      <c r="E129" s="25"/>
      <c r="F129" s="31"/>
      <c r="G129" s="26"/>
    </row>
    <row r="130" spans="1:7" ht="65.25" customHeight="1" x14ac:dyDescent="0.3">
      <c r="A130" s="18">
        <v>62</v>
      </c>
      <c r="B130" s="19" t="s">
        <v>19</v>
      </c>
      <c r="C130" s="27" t="s">
        <v>18</v>
      </c>
      <c r="D130" s="21">
        <v>91</v>
      </c>
      <c r="E130" s="19" t="s">
        <v>17</v>
      </c>
      <c r="F130" s="32"/>
      <c r="G130" s="22">
        <f>F130*D130</f>
        <v>0</v>
      </c>
    </row>
    <row r="131" spans="1:7" ht="18" customHeight="1" x14ac:dyDescent="0.3">
      <c r="A131" s="18"/>
      <c r="B131" s="23"/>
      <c r="C131" s="23"/>
      <c r="D131" s="24"/>
      <c r="E131" s="25"/>
      <c r="F131" s="31"/>
      <c r="G131" s="26"/>
    </row>
    <row r="132" spans="1:7" ht="38.25" customHeight="1" x14ac:dyDescent="0.3">
      <c r="A132" s="18">
        <v>63</v>
      </c>
      <c r="B132" s="19" t="s">
        <v>16</v>
      </c>
      <c r="C132" s="20" t="s">
        <v>15</v>
      </c>
      <c r="D132" s="21">
        <v>1</v>
      </c>
      <c r="E132" s="19" t="s">
        <v>14</v>
      </c>
      <c r="F132" s="32"/>
      <c r="G132" s="22">
        <f>F132*D132</f>
        <v>0</v>
      </c>
    </row>
    <row r="133" spans="1:7" ht="18" customHeight="1" x14ac:dyDescent="0.3">
      <c r="A133" s="18"/>
      <c r="B133" s="23"/>
      <c r="C133" s="23"/>
      <c r="D133" s="24"/>
      <c r="E133" s="25"/>
      <c r="F133" s="31"/>
      <c r="G133" s="26"/>
    </row>
    <row r="134" spans="1:7" ht="38.25" customHeight="1" x14ac:dyDescent="0.3">
      <c r="A134" s="18">
        <v>64</v>
      </c>
      <c r="B134" s="19" t="s">
        <v>13</v>
      </c>
      <c r="C134" s="20" t="s">
        <v>12</v>
      </c>
      <c r="D134" s="21">
        <v>398</v>
      </c>
      <c r="E134" s="19" t="s">
        <v>11</v>
      </c>
      <c r="F134" s="32"/>
      <c r="G134" s="22">
        <f>F134*D134</f>
        <v>0</v>
      </c>
    </row>
    <row r="135" spans="1:7" ht="18" customHeight="1" x14ac:dyDescent="0.3">
      <c r="A135" s="18"/>
      <c r="B135" s="23"/>
      <c r="C135" s="23"/>
      <c r="D135" s="24"/>
      <c r="E135" s="25"/>
      <c r="F135" s="31"/>
      <c r="G135" s="26"/>
    </row>
    <row r="136" spans="1:7" ht="38.25" customHeight="1" x14ac:dyDescent="0.3">
      <c r="A136" s="18">
        <v>65</v>
      </c>
      <c r="B136" s="19" t="s">
        <v>10</v>
      </c>
      <c r="C136" s="20" t="s">
        <v>9</v>
      </c>
      <c r="D136" s="21">
        <v>75</v>
      </c>
      <c r="E136" s="19" t="s">
        <v>0</v>
      </c>
      <c r="F136" s="32"/>
      <c r="G136" s="22">
        <f>F136*D136</f>
        <v>0</v>
      </c>
    </row>
    <row r="137" spans="1:7" ht="18" customHeight="1" x14ac:dyDescent="0.3">
      <c r="A137" s="18"/>
      <c r="B137" s="23"/>
      <c r="C137" s="23"/>
      <c r="D137" s="24"/>
      <c r="E137" s="25"/>
      <c r="F137" s="31"/>
      <c r="G137" s="26"/>
    </row>
    <row r="138" spans="1:7" ht="38.25" customHeight="1" x14ac:dyDescent="0.3">
      <c r="A138" s="18">
        <v>66</v>
      </c>
      <c r="B138" s="19" t="s">
        <v>8</v>
      </c>
      <c r="C138" s="20" t="s">
        <v>7</v>
      </c>
      <c r="D138" s="21">
        <v>50</v>
      </c>
      <c r="E138" s="19" t="s">
        <v>0</v>
      </c>
      <c r="F138" s="32"/>
      <c r="G138" s="22">
        <f>F138*D138</f>
        <v>0</v>
      </c>
    </row>
    <row r="139" spans="1:7" ht="18" customHeight="1" x14ac:dyDescent="0.3">
      <c r="A139" s="29"/>
      <c r="B139" s="23"/>
      <c r="C139" s="23"/>
      <c r="D139" s="24"/>
      <c r="E139" s="25"/>
      <c r="F139" s="31"/>
      <c r="G139" s="26"/>
    </row>
    <row r="140" spans="1:7" ht="38.25" customHeight="1" x14ac:dyDescent="0.3">
      <c r="A140" s="29">
        <v>67</v>
      </c>
      <c r="B140" s="19" t="s">
        <v>6</v>
      </c>
      <c r="C140" s="20" t="s">
        <v>5</v>
      </c>
      <c r="D140" s="21">
        <v>5</v>
      </c>
      <c r="E140" s="19" t="s">
        <v>0</v>
      </c>
      <c r="F140" s="32"/>
      <c r="G140" s="22">
        <f>F140*D140</f>
        <v>0</v>
      </c>
    </row>
    <row r="141" spans="1:7" x14ac:dyDescent="0.3">
      <c r="A141" s="18"/>
      <c r="B141" s="23"/>
      <c r="C141" s="23"/>
      <c r="D141" s="24"/>
      <c r="E141" s="25"/>
      <c r="F141" s="31"/>
      <c r="G141" s="26"/>
    </row>
    <row r="142" spans="1:7" x14ac:dyDescent="0.3">
      <c r="A142" s="18">
        <v>68</v>
      </c>
      <c r="B142" s="19" t="s">
        <v>4</v>
      </c>
      <c r="C142" s="20" t="s">
        <v>3</v>
      </c>
      <c r="D142" s="21">
        <v>50</v>
      </c>
      <c r="E142" s="19" t="s">
        <v>0</v>
      </c>
      <c r="F142" s="32"/>
      <c r="G142" s="22">
        <f>F142*D142</f>
        <v>0</v>
      </c>
    </row>
    <row r="143" spans="1:7" x14ac:dyDescent="0.3">
      <c r="A143" s="18"/>
      <c r="B143" s="23"/>
      <c r="C143" s="23"/>
      <c r="D143" s="24"/>
      <c r="E143" s="25"/>
      <c r="F143" s="31"/>
      <c r="G143" s="26"/>
    </row>
    <row r="144" spans="1:7" ht="40.5" x14ac:dyDescent="0.3">
      <c r="A144" s="18">
        <v>69</v>
      </c>
      <c r="B144" s="19" t="s">
        <v>2</v>
      </c>
      <c r="C144" s="27" t="s">
        <v>1</v>
      </c>
      <c r="D144" s="21">
        <v>2</v>
      </c>
      <c r="E144" s="19" t="s">
        <v>0</v>
      </c>
      <c r="F144" s="32"/>
      <c r="G144" s="22">
        <f>F144*D144</f>
        <v>0</v>
      </c>
    </row>
    <row r="145" spans="1:7" x14ac:dyDescent="0.3">
      <c r="A145" s="18"/>
      <c r="B145" s="18"/>
      <c r="C145" s="18"/>
      <c r="D145" s="18"/>
      <c r="E145" s="18"/>
      <c r="F145" s="18"/>
      <c r="G145" s="18"/>
    </row>
    <row r="146" spans="1:7" ht="72.75" customHeight="1" thickBot="1" x14ac:dyDescent="0.35">
      <c r="C146" s="16" t="s">
        <v>155</v>
      </c>
      <c r="D146" s="7"/>
      <c r="E146" s="8"/>
      <c r="F146" s="9"/>
      <c r="G146" s="17">
        <f>SUM(G8:G144)</f>
        <v>0</v>
      </c>
    </row>
    <row r="147" spans="1:7" ht="102" thickBot="1" x14ac:dyDescent="0.35">
      <c r="C147" s="10" t="s">
        <v>156</v>
      </c>
      <c r="D147" s="11"/>
      <c r="E147" s="12"/>
      <c r="F147" s="13"/>
      <c r="G147" s="14"/>
    </row>
    <row r="148" spans="1:7" ht="81.75" thickBot="1" x14ac:dyDescent="0.4">
      <c r="C148" s="33" t="s">
        <v>157</v>
      </c>
      <c r="D148" s="11"/>
      <c r="E148" s="15"/>
      <c r="F148" s="15"/>
      <c r="G148" s="15"/>
    </row>
    <row r="149" spans="1:7" x14ac:dyDescent="0.3">
      <c r="C149" s="2"/>
    </row>
  </sheetData>
  <sheetProtection algorithmName="SHA-512" hashValue="CRDKUlB9j+q5YlT/FTWyJliBxvn4zGBAazIUI4EKGdqaz7+W8ejzRd85zx+GBeW73+8z5481dZtZL8CwkIPsqw==" saltValue="5EEJXmWp0KMIJ2xMK/qFXw==" spinCount="100000" sheet="1" objects="1" scenarios="1"/>
  <mergeCells count="4">
    <mergeCell ref="B3:D3"/>
    <mergeCell ref="B4:D4"/>
    <mergeCell ref="B2:D2"/>
    <mergeCell ref="B6:D6"/>
  </mergeCells>
  <printOptions horizontalCentered="1" gridLines="1"/>
  <pageMargins left="1" right="1" top="1" bottom="1" header="0.5" footer="0.5"/>
  <pageSetup scale="74" fitToHeight="0" orientation="landscape" r:id="rId1"/>
  <headerFooter alignWithMargins="0">
    <oddFooter>Page &amp;P of &amp;N</oddFooter>
  </headerFooter>
  <ignoredErrors>
    <ignoredError sqref="B138 B16:B18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298502622B3764B976750087677EE06" ma:contentTypeVersion="17" ma:contentTypeDescription="Create a new document." ma:contentTypeScope="" ma:versionID="f0093695fbd00cefb05bfe3199f1f828">
  <xsd:schema xmlns:xsd="http://www.w3.org/2001/XMLSchema" xmlns:xs="http://www.w3.org/2001/XMLSchema" xmlns:p="http://schemas.microsoft.com/office/2006/metadata/properties" xmlns:ns2="bd5a4e21-5399-4dd4-929d-3ad527e6bee0" xmlns:ns3="f8aa566b-95e4-426e-8433-6341c5816dd6" targetNamespace="http://schemas.microsoft.com/office/2006/metadata/properties" ma:root="true" ma:fieldsID="0f48f632136e7454541c80b2c95037d0" ns2:_="" ns3:_="">
    <xsd:import namespace="bd5a4e21-5399-4dd4-929d-3ad527e6bee0"/>
    <xsd:import namespace="f8aa566b-95e4-426e-8433-6341c5816dd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5a4e21-5399-4dd4-929d-3ad527e6be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d1450751-d6e6-4faf-9efd-ec61dbd62ba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aa566b-95e4-426e-8433-6341c5816dd6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5b2283ca-e6c9-4bd2-88ac-5edca76b9bda}" ma:internalName="TaxCatchAll" ma:showField="CatchAllData" ma:web="f8aa566b-95e4-426e-8433-6341c5816dd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d5a4e21-5399-4dd4-929d-3ad527e6bee0">
      <Terms xmlns="http://schemas.microsoft.com/office/infopath/2007/PartnerControls"/>
    </lcf76f155ced4ddcb4097134ff3c332f>
    <TaxCatchAll xmlns="f8aa566b-95e4-426e-8433-6341c5816dd6" xsi:nil="true"/>
  </documentManagement>
</p:properties>
</file>

<file path=customXml/itemProps1.xml><?xml version="1.0" encoding="utf-8"?>
<ds:datastoreItem xmlns:ds="http://schemas.openxmlformats.org/officeDocument/2006/customXml" ds:itemID="{0C948753-A116-4CB8-9FC0-FB04ACB8FAE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d5a4e21-5399-4dd4-929d-3ad527e6bee0"/>
    <ds:schemaRef ds:uri="f8aa566b-95e4-426e-8433-6341c5816dd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87D0C5D-D951-41AD-86ED-92A98B3070E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BD81519-11E7-4BB2-8A02-BA9B3FF6043D}">
  <ds:schemaRefs>
    <ds:schemaRef ds:uri="http://schemas.microsoft.com/office/2006/metadata/properties"/>
    <ds:schemaRef ds:uri="http://schemas.microsoft.com/office/infopath/2007/PartnerControls"/>
    <ds:schemaRef ds:uri="bd5a4e21-5399-4dd4-929d-3ad527e6bee0"/>
    <ds:schemaRef ds:uri="f8aa566b-95e4-426e-8433-6341c5816dd6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BASE BID</vt:lpstr>
      <vt:lpstr>'BASE BID'!Print_Area</vt:lpstr>
      <vt:lpstr>'BASE BID'!Print_Titles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Amy Lawrence</dc:creator>
  <cp:lastModifiedBy>Ridgeway, Mary</cp:lastModifiedBy>
  <cp:lastPrinted>2023-11-29T14:03:25Z</cp:lastPrinted>
  <dcterms:created xsi:type="dcterms:W3CDTF">2023-10-30T18:45:16Z</dcterms:created>
  <dcterms:modified xsi:type="dcterms:W3CDTF">2023-11-29T14:03:31Z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0x0101001298502622B3764B976750087677EE06</vt:lpwstr>
  </property>
  <property fmtid="{D5CDD505-2E9C-101B-9397-08002B2CF9AE}" pid="3" name="MediaServiceImageTags">
    <vt:lpwstr/>
  </property>
</Properties>
</file>