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GREENWAYS\Meek Greenway\Construction\Bid\Construction documents\"/>
    </mc:Choice>
  </mc:AlternateContent>
  <xr:revisionPtr revIDLastSave="0" documentId="8_{A11A6F9A-0659-4B1A-8F45-7E5129C232BE}" xr6:coauthVersionLast="47" xr6:coauthVersionMax="47" xr10:uidLastSave="{00000000-0000-0000-0000-000000000000}"/>
  <bookViews>
    <workbookView xWindow="-120" yWindow="-120" windowWidth="38640" windowHeight="15720" xr2:uid="{F143BA15-64C1-4049-9365-4D50BF8CDEFB}"/>
  </bookViews>
  <sheets>
    <sheet name="BASE BID" sheetId="1" r:id="rId1"/>
  </sheets>
  <definedNames>
    <definedName name="_xlnm.Print_Area" localSheetId="0">'BASE BID'!$A$1:$F$163</definedName>
    <definedName name="_xlnm.Print_Titles" localSheetId="0">'BASE BID'!$1:$7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F9" i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159" i="1" s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81" i="1"/>
  <c r="F83" i="1"/>
  <c r="F85" i="1"/>
  <c r="F87" i="1"/>
  <c r="F89" i="1"/>
  <c r="F91" i="1"/>
  <c r="F93" i="1"/>
  <c r="F95" i="1"/>
  <c r="F97" i="1"/>
  <c r="F99" i="1"/>
  <c r="F101" i="1"/>
  <c r="F103" i="1"/>
  <c r="F105" i="1"/>
  <c r="F107" i="1"/>
  <c r="F109" i="1"/>
  <c r="F111" i="1"/>
  <c r="F113" i="1"/>
  <c r="F115" i="1"/>
  <c r="F117" i="1"/>
  <c r="F119" i="1"/>
  <c r="F121" i="1"/>
  <c r="F123" i="1"/>
  <c r="F125" i="1"/>
  <c r="F127" i="1"/>
  <c r="F129" i="1"/>
  <c r="F131" i="1"/>
  <c r="F133" i="1"/>
  <c r="F135" i="1"/>
  <c r="F137" i="1"/>
  <c r="F139" i="1"/>
  <c r="F141" i="1"/>
  <c r="F143" i="1"/>
  <c r="F145" i="1"/>
  <c r="F147" i="1"/>
  <c r="F149" i="1"/>
  <c r="F151" i="1"/>
  <c r="F153" i="1"/>
  <c r="F155" i="1"/>
  <c r="F157" i="1"/>
</calcChain>
</file>

<file path=xl/sharedStrings.xml><?xml version="1.0" encoding="utf-8"?>
<sst xmlns="http://schemas.openxmlformats.org/spreadsheetml/2006/main" count="236" uniqueCount="99">
  <si>
    <t xml:space="preserve">COMPANY__________________________  SIGNATURE_________________________  DATE______________________________   </t>
  </si>
  <si>
    <t>ALL ITEMS SHALL BE CONSIDERED IN-PLACE. PRICES SHALL INCLUDE ALL LABOR, EQUIPMENT,MATERIALS, AND REMOVALS AS REQUIRED FOR CONSTRUCTION OF THE REQUIRED WORK.</t>
  </si>
  <si>
    <t>TOTAL BASE BID</t>
  </si>
  <si>
    <t>Each</t>
  </si>
  <si>
    <t>792C-000 Trail Signage</t>
  </si>
  <si>
    <t xml:space="preserve"> </t>
  </si>
  <si>
    <t>770L005 Bollard,Complete In Place</t>
  </si>
  <si>
    <t>756A020 2" Electrical Conduit, 1 Line, Type 5 Installation</t>
  </si>
  <si>
    <t>740I005 Warning Lights, Type B (Detachable Head)</t>
  </si>
  <si>
    <t>740F002 Barricades, Type III</t>
  </si>
  <si>
    <t>740E000 Cones (36 Inches High)</t>
  </si>
  <si>
    <t>740D000 Channelizing Drums</t>
  </si>
  <si>
    <t>740B000 Construction Signs</t>
  </si>
  <si>
    <t>730T000 Wood Pole</t>
  </si>
  <si>
    <t>730L005 2", Non-Metallic, Conduit</t>
  </si>
  <si>
    <t>730L002 1", Metallic, Conduit</t>
  </si>
  <si>
    <t>730K000 Traffic Signal Junction Box</t>
  </si>
  <si>
    <t>730E000 Metal Traffic Signal Pole Foundation</t>
  </si>
  <si>
    <t>710A200 Roadway Signs (Including Roadway Sign Posts)</t>
  </si>
  <si>
    <t>703D001 Temporary Traffic Control Markings</t>
  </si>
  <si>
    <t>703B002 Traffic Control Legends, Class 2, Type A</t>
  </si>
  <si>
    <t>703A002 Traffic Control Markings, Class 2, Type A</t>
  </si>
  <si>
    <t>701G265 Solid Yellow, Class 2, Type A Traffic Stripe (5" Wide)</t>
  </si>
  <si>
    <t>701G253 Solid White, Class 2, Type A Traffic Stripe (5" Wide)</t>
  </si>
  <si>
    <t>665Q002 Wattle</t>
  </si>
  <si>
    <t>665O001 Silt Fence Removal</t>
  </si>
  <si>
    <t>Ton</t>
  </si>
  <si>
    <t>665N003 Temporary Coarse Aggregate,ALDOT Number 2</t>
  </si>
  <si>
    <t>665N000 Temporary Coarse Aggregate,ALDOT Number 1</t>
  </si>
  <si>
    <t>665J002 Silt Fence</t>
  </si>
  <si>
    <t>665G000 Sand Bags</t>
  </si>
  <si>
    <t>665B001 Temporary Mulching</t>
  </si>
  <si>
    <t>Acre</t>
  </si>
  <si>
    <t>665A000 Temporary Seeding</t>
  </si>
  <si>
    <t>659C006 Erosion Control Product, Type C6</t>
  </si>
  <si>
    <t>659C005 Erosion Control Product, Type C4</t>
  </si>
  <si>
    <t>659C001 Erosion Control Product, Type S3</t>
  </si>
  <si>
    <t>656A010 Mulching</t>
  </si>
  <si>
    <t>652A100 Seeding</t>
  </si>
  <si>
    <t>650B000 Topsoil From Stockpiles</t>
  </si>
  <si>
    <t>650A000 Topsoil</t>
  </si>
  <si>
    <t>630C050 Guardrail End Anchor, Type 20 Series</t>
  </si>
  <si>
    <t>630C001 Guardrail End Anchor, Type 8</t>
  </si>
  <si>
    <t>630A001 Steel Beam Guardrail, Class A, Type 2</t>
  </si>
  <si>
    <t>623C000 Combination Curb &amp; Gutter, Type C</t>
  </si>
  <si>
    <t>623B121 Concrete Curb, Type A (Modified)</t>
  </si>
  <si>
    <t>623B120 Concrete Curb, (Type Special)</t>
  </si>
  <si>
    <t>623A000 Concrete Gutter</t>
  </si>
  <si>
    <t>621D008 Inlet Units, Type E</t>
  </si>
  <si>
    <t>621C008 Inlets, Type E</t>
  </si>
  <si>
    <t>619A002 18" Roadway Pipe End Treatment, Class 1</t>
  </si>
  <si>
    <t>618C001 Detectable Warning Surface</t>
  </si>
  <si>
    <t>618A000 Concrete Sidewalk, 4" Thick</t>
  </si>
  <si>
    <t>614A000 Slope Paving</t>
  </si>
  <si>
    <t>610D003 Filter Blanket, Geotextile</t>
  </si>
  <si>
    <t>610C001 Loose Riprap, Class 2</t>
  </si>
  <si>
    <t>610C000 Loose Riprap, Class 1</t>
  </si>
  <si>
    <t>602B000 Land Survey Markers</t>
  </si>
  <si>
    <t>600A000 Mobilization</t>
  </si>
  <si>
    <t>530A001 18" Roadway Pipe (Class 3 R.C.)</t>
  </si>
  <si>
    <t>524A010 Culvert Concrete</t>
  </si>
  <si>
    <t>517D000 Sidewalk Handrail</t>
  </si>
  <si>
    <t>Pound</t>
  </si>
  <si>
    <t>502A000 Steel Reinforcement</t>
  </si>
  <si>
    <t>430B035 Aggregate Surfacing (ALDOT #467, #410 Modified Or #57)</t>
  </si>
  <si>
    <t>430B003 Aggregate Surfacing (ALDOT #57)</t>
  </si>
  <si>
    <t>424B658 Superpave Bituminous Concrete Upper Binder Layer, Leveling, 3/4" Maximum Aggregate Size Mix, ESAL Range C/D</t>
  </si>
  <si>
    <t>424B654 Superpave Bituminous Concrete Upper Binder Layer, Patching, 3/4" Maximum Aggregate Size Mix, ESAL Range C/D</t>
  </si>
  <si>
    <t>424B636 Superpave Bituminous Concrete Upper Binder Layer, 1" Maximum Aggregate Size Mix, ESAL Range A/B</t>
  </si>
  <si>
    <t>424A360 Superpave Bituminous Concrete Wearing Surface Layer, 1/2" Maximum Aggregate Size Mix, ESAL Range C/D</t>
  </si>
  <si>
    <t>424A340 Superpave Bituminous Concrete Wearing Surface Layer, 1/2" Maximum Aggregate Size Mix, ESAL  Range A/B</t>
  </si>
  <si>
    <t>408A052 Planing Existing Pavement (Approximately 1.10" Thru 2.0" Thick)</t>
  </si>
  <si>
    <t>Gallon</t>
  </si>
  <si>
    <t>405A000 Tack Coat</t>
  </si>
  <si>
    <t>401A000 Bituminous Treatment A</t>
  </si>
  <si>
    <t>301A012 Crushed Aggregate Base Course, Type B, Plant Mixed, 6" Compacted Thickness</t>
  </si>
  <si>
    <t>301A004 Crushed Aggregate Base Course, Type B, Plant Mixed, 4" Compacted Thickness</t>
  </si>
  <si>
    <t>Roadbed Station</t>
  </si>
  <si>
    <t>230A000 Roadbed Processing</t>
  </si>
  <si>
    <t>214B001 Foundation Backfill, Commercial</t>
  </si>
  <si>
    <t>214A000 Structure Excavation</t>
  </si>
  <si>
    <t>210D001 Borrow Excavation (Loose Truckbed Measurement)</t>
  </si>
  <si>
    <t>210A000 Unclassified Excavation</t>
  </si>
  <si>
    <t>206C000 Removing Concrete Sidewalk</t>
  </si>
  <si>
    <t>201A002 Clearing And Grubbing (Maximum Allowable Bid $250,000)(Approx 5 Acres)</t>
  </si>
  <si>
    <t>BID AMOUNT</t>
  </si>
  <si>
    <t>BID UNIT PRICE</t>
  </si>
  <si>
    <t>BID UNIT</t>
  </si>
  <si>
    <t>BID QTY</t>
  </si>
  <si>
    <t>DESCRIPTION</t>
  </si>
  <si>
    <t>ITEM NO.</t>
  </si>
  <si>
    <t>Project No. 71-19-WP01</t>
  </si>
  <si>
    <t>Meek Greenway</t>
  </si>
  <si>
    <t>ATTACHMENT "A"</t>
  </si>
  <si>
    <t>LS</t>
  </si>
  <si>
    <t>SY</t>
  </si>
  <si>
    <t>CY</t>
  </si>
  <si>
    <t>LF</t>
  </si>
  <si>
    <t>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</si>
</sst>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3" x14ac:knownFonts="1">
    <font>
      <sz val="10"/>
      <name val="Arial"/>
    </font>
    <font>
      <b/>
      <sz val="16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vertical="top" wrapText="1"/>
    </xf>
    <xf numFmtId="164" fontId="1" fillId="0" borderId="0" xfId="0" applyNumberFormat="1" applyFont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164" fontId="1" fillId="0" borderId="0" xfId="0" applyNumberFormat="1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textRotation="90" wrapText="1"/>
    </xf>
    <xf numFmtId="4" fontId="1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BA3C0-E3A7-46FE-AA29-9032FA57B26E}">
  <dimension ref="A1:DR209"/>
  <sheetViews>
    <sheetView tabSelected="1" view="pageBreakPreview" zoomScale="75" zoomScaleNormal="75" zoomScaleSheetLayoutView="75" workbookViewId="0">
      <selection activeCell="F2" sqref="F2"/>
    </sheetView>
  </sheetViews>
  <sheetFormatPr defaultRowHeight="20.25" x14ac:dyDescent="0.2"/>
  <cols>
    <col min="1" max="1" width="15" style="3" bestFit="1" customWidth="1"/>
    <col min="2" max="2" width="74.5703125" style="1" customWidth="1"/>
    <col min="3" max="3" width="14.140625" style="1" customWidth="1"/>
    <col min="4" max="4" width="15.140625" style="2" customWidth="1"/>
    <col min="5" max="5" width="25.42578125" style="1" customWidth="1"/>
    <col min="6" max="6" width="28.140625" style="1" customWidth="1"/>
    <col min="7" max="27" width="12.7109375" style="1" customWidth="1"/>
    <col min="28" max="45" width="15.7109375" style="1" customWidth="1"/>
    <col min="46" max="46" width="3.7109375" style="1" customWidth="1"/>
    <col min="47" max="62" width="3.7109375" style="1" hidden="1" customWidth="1"/>
    <col min="63" max="66" width="3.7109375" style="1" customWidth="1"/>
    <col min="67" max="82" width="3.7109375" style="1" hidden="1" customWidth="1"/>
    <col min="83" max="87" width="3.7109375" style="1" customWidth="1"/>
    <col min="88" max="103" width="3.7109375" style="1" hidden="1" customWidth="1"/>
    <col min="104" max="107" width="3.7109375" style="1" customWidth="1"/>
    <col min="108" max="122" width="3.7109375" style="1" hidden="1" customWidth="1"/>
    <col min="123" max="133" width="3.7109375" style="1" customWidth="1"/>
    <col min="134" max="134" width="6.7109375" style="1" customWidth="1"/>
    <col min="135" max="16384" width="9.140625" style="1"/>
  </cols>
  <sheetData>
    <row r="1" spans="1:11" x14ac:dyDescent="0.2">
      <c r="B1" s="24" t="s">
        <v>93</v>
      </c>
      <c r="C1" s="25"/>
      <c r="F1" s="28">
        <f ca="1">TODAY()</f>
        <v>45862</v>
      </c>
    </row>
    <row r="2" spans="1:11" x14ac:dyDescent="0.2">
      <c r="B2" s="24"/>
      <c r="C2" s="25"/>
    </row>
    <row r="3" spans="1:11" x14ac:dyDescent="0.3">
      <c r="B3" s="27" t="s">
        <v>92</v>
      </c>
      <c r="C3" s="25"/>
    </row>
    <row r="4" spans="1:11" x14ac:dyDescent="0.2">
      <c r="B4" s="24" t="s">
        <v>91</v>
      </c>
      <c r="C4" s="25"/>
      <c r="E4" s="26"/>
    </row>
    <row r="5" spans="1:11" x14ac:dyDescent="0.2">
      <c r="B5" s="2"/>
      <c r="C5" s="25"/>
    </row>
    <row r="6" spans="1:11" x14ac:dyDescent="0.2">
      <c r="B6" s="24"/>
    </row>
    <row r="7" spans="1:11" s="3" customFormat="1" ht="21" thickBot="1" x14ac:dyDescent="0.25"/>
    <row r="8" spans="1:11" s="4" customFormat="1" x14ac:dyDescent="0.3">
      <c r="A8" s="22" t="s">
        <v>90</v>
      </c>
      <c r="B8" s="23" t="s">
        <v>89</v>
      </c>
      <c r="C8" s="23" t="s">
        <v>88</v>
      </c>
      <c r="D8" s="22" t="s">
        <v>87</v>
      </c>
      <c r="E8" s="21" t="s">
        <v>86</v>
      </c>
      <c r="F8" s="21" t="s">
        <v>85</v>
      </c>
      <c r="G8" s="18"/>
      <c r="H8" s="18"/>
      <c r="I8" s="18"/>
      <c r="J8" s="18"/>
      <c r="K8" s="18"/>
    </row>
    <row r="9" spans="1:11" s="4" customFormat="1" ht="40.5" x14ac:dyDescent="0.3">
      <c r="A9" s="13">
        <v>1</v>
      </c>
      <c r="B9" s="17" t="s">
        <v>84</v>
      </c>
      <c r="C9" s="14">
        <v>1</v>
      </c>
      <c r="D9" s="13" t="s">
        <v>94</v>
      </c>
      <c r="E9" s="16"/>
      <c r="F9" s="12">
        <f>E9*C9</f>
        <v>0</v>
      </c>
      <c r="G9" s="18"/>
      <c r="H9" s="18"/>
      <c r="I9" s="18"/>
      <c r="J9" s="18"/>
      <c r="K9" s="18"/>
    </row>
    <row r="10" spans="1:11" s="4" customFormat="1" x14ac:dyDescent="0.3">
      <c r="A10" s="13"/>
      <c r="B10" s="17" t="s">
        <v>5</v>
      </c>
      <c r="C10" s="14"/>
      <c r="D10" s="13"/>
      <c r="E10" s="12"/>
      <c r="F10" s="12"/>
      <c r="G10" s="18"/>
      <c r="H10" s="18"/>
      <c r="I10" s="18"/>
      <c r="J10" s="18"/>
      <c r="K10" s="18"/>
    </row>
    <row r="11" spans="1:11" s="4" customFormat="1" x14ac:dyDescent="0.3">
      <c r="A11" s="13">
        <v>2</v>
      </c>
      <c r="B11" s="17" t="s">
        <v>83</v>
      </c>
      <c r="C11" s="14">
        <v>68</v>
      </c>
      <c r="D11" s="13" t="s">
        <v>95</v>
      </c>
      <c r="E11" s="16"/>
      <c r="F11" s="12">
        <f>E11*C11</f>
        <v>0</v>
      </c>
      <c r="G11" s="18"/>
      <c r="H11" s="18"/>
      <c r="I11" s="18"/>
      <c r="J11" s="18"/>
      <c r="K11" s="18"/>
    </row>
    <row r="12" spans="1:11" s="4" customFormat="1" x14ac:dyDescent="0.3">
      <c r="A12" s="13"/>
      <c r="B12" s="17" t="s">
        <v>5</v>
      </c>
      <c r="C12" s="19"/>
      <c r="D12" s="13"/>
      <c r="E12" s="12"/>
      <c r="F12" s="12"/>
      <c r="G12" s="18"/>
      <c r="H12" s="18"/>
      <c r="I12" s="18"/>
      <c r="J12" s="18"/>
      <c r="K12" s="18"/>
    </row>
    <row r="13" spans="1:11" s="4" customFormat="1" x14ac:dyDescent="0.3">
      <c r="A13" s="13">
        <v>3</v>
      </c>
      <c r="B13" s="17" t="s">
        <v>82</v>
      </c>
      <c r="C13" s="14">
        <v>1766</v>
      </c>
      <c r="D13" s="13" t="s">
        <v>96</v>
      </c>
      <c r="E13" s="16"/>
      <c r="F13" s="12">
        <f>E13*C13</f>
        <v>0</v>
      </c>
      <c r="G13" s="18"/>
      <c r="H13" s="18"/>
      <c r="I13" s="18"/>
      <c r="J13" s="18"/>
      <c r="K13" s="18"/>
    </row>
    <row r="14" spans="1:11" s="4" customFormat="1" x14ac:dyDescent="0.3">
      <c r="A14" s="13"/>
      <c r="B14" s="15" t="s">
        <v>5</v>
      </c>
      <c r="C14" s="14"/>
      <c r="D14" s="13"/>
      <c r="E14" s="12"/>
      <c r="F14" s="12"/>
      <c r="G14" s="18"/>
      <c r="H14" s="18"/>
      <c r="I14" s="18"/>
      <c r="J14" s="18"/>
      <c r="K14" s="18"/>
    </row>
    <row r="15" spans="1:11" s="4" customFormat="1" ht="40.5" x14ac:dyDescent="0.3">
      <c r="A15" s="13">
        <v>4</v>
      </c>
      <c r="B15" s="17" t="s">
        <v>81</v>
      </c>
      <c r="C15" s="14">
        <v>3456</v>
      </c>
      <c r="D15" s="13" t="s">
        <v>96</v>
      </c>
      <c r="E15" s="16"/>
      <c r="F15" s="12">
        <f>E15*C15</f>
        <v>0</v>
      </c>
      <c r="G15" s="18"/>
      <c r="H15" s="18"/>
      <c r="I15" s="18"/>
      <c r="J15" s="18"/>
      <c r="K15" s="18"/>
    </row>
    <row r="16" spans="1:11" s="4" customFormat="1" x14ac:dyDescent="0.3">
      <c r="A16" s="13"/>
      <c r="B16" s="17" t="s">
        <v>5</v>
      </c>
      <c r="C16" s="14"/>
      <c r="D16" s="13"/>
      <c r="E16" s="12"/>
      <c r="F16" s="12"/>
      <c r="G16" s="18"/>
      <c r="H16" s="18"/>
      <c r="I16" s="18"/>
      <c r="J16" s="18"/>
      <c r="K16" s="18"/>
    </row>
    <row r="17" spans="1:11" s="4" customFormat="1" x14ac:dyDescent="0.3">
      <c r="A17" s="13">
        <v>5</v>
      </c>
      <c r="B17" s="17" t="s">
        <v>80</v>
      </c>
      <c r="C17" s="14">
        <v>68</v>
      </c>
      <c r="D17" s="13" t="s">
        <v>96</v>
      </c>
      <c r="E17" s="16"/>
      <c r="F17" s="12">
        <f>E17*C17</f>
        <v>0</v>
      </c>
      <c r="G17" s="18"/>
      <c r="H17" s="18"/>
      <c r="I17" s="18"/>
      <c r="J17" s="18"/>
      <c r="K17" s="18"/>
    </row>
    <row r="18" spans="1:11" s="4" customFormat="1" x14ac:dyDescent="0.3">
      <c r="A18" s="13"/>
      <c r="B18" s="17" t="s">
        <v>5</v>
      </c>
      <c r="C18" s="14"/>
      <c r="D18" s="13"/>
      <c r="E18" s="12"/>
      <c r="F18" s="12"/>
      <c r="G18" s="18"/>
      <c r="H18" s="18"/>
      <c r="I18" s="18"/>
      <c r="J18" s="18"/>
      <c r="K18" s="18"/>
    </row>
    <row r="19" spans="1:11" s="4" customFormat="1" x14ac:dyDescent="0.3">
      <c r="A19" s="13">
        <v>6</v>
      </c>
      <c r="B19" s="17" t="s">
        <v>79</v>
      </c>
      <c r="C19" s="14">
        <v>96</v>
      </c>
      <c r="D19" s="13" t="s">
        <v>96</v>
      </c>
      <c r="E19" s="16"/>
      <c r="F19" s="12">
        <f>E19*C19</f>
        <v>0</v>
      </c>
      <c r="G19" s="18"/>
      <c r="H19" s="18"/>
      <c r="I19" s="18"/>
      <c r="J19" s="18"/>
      <c r="K19" s="18"/>
    </row>
    <row r="20" spans="1:11" s="4" customFormat="1" x14ac:dyDescent="0.3">
      <c r="A20" s="13"/>
      <c r="B20" s="17" t="s">
        <v>5</v>
      </c>
      <c r="C20" s="15"/>
      <c r="D20" s="15"/>
      <c r="E20" s="15"/>
      <c r="F20" s="15"/>
      <c r="G20" s="18"/>
      <c r="H20" s="18"/>
      <c r="I20" s="18"/>
      <c r="J20" s="18"/>
      <c r="K20" s="18"/>
    </row>
    <row r="21" spans="1:11" s="4" customFormat="1" ht="40.5" x14ac:dyDescent="0.3">
      <c r="A21" s="13">
        <v>7</v>
      </c>
      <c r="B21" s="17" t="s">
        <v>78</v>
      </c>
      <c r="C21" s="14">
        <v>73</v>
      </c>
      <c r="D21" s="13" t="s">
        <v>77</v>
      </c>
      <c r="E21" s="16"/>
      <c r="F21" s="12">
        <f>E21*C21</f>
        <v>0</v>
      </c>
      <c r="G21" s="18"/>
      <c r="H21" s="18"/>
      <c r="I21" s="18"/>
      <c r="J21" s="18"/>
      <c r="K21" s="18"/>
    </row>
    <row r="22" spans="1:11" s="4" customFormat="1" x14ac:dyDescent="0.3">
      <c r="A22" s="13"/>
      <c r="B22" s="17" t="s">
        <v>5</v>
      </c>
      <c r="C22" s="14"/>
      <c r="D22" s="13"/>
      <c r="E22" s="12"/>
      <c r="F22" s="12"/>
      <c r="H22" s="18"/>
      <c r="I22" s="18"/>
      <c r="J22" s="18"/>
      <c r="K22" s="18"/>
    </row>
    <row r="23" spans="1:11" s="4" customFormat="1" ht="40.5" x14ac:dyDescent="0.3">
      <c r="A23" s="13">
        <v>8</v>
      </c>
      <c r="B23" s="17" t="s">
        <v>76</v>
      </c>
      <c r="C23" s="14">
        <v>9473</v>
      </c>
      <c r="D23" s="13" t="s">
        <v>95</v>
      </c>
      <c r="E23" s="16"/>
      <c r="F23" s="12">
        <f>E23*C23</f>
        <v>0</v>
      </c>
      <c r="G23" s="18"/>
      <c r="H23" s="18"/>
      <c r="I23" s="18"/>
      <c r="J23" s="18"/>
      <c r="K23" s="18"/>
    </row>
    <row r="24" spans="1:11" s="4" customFormat="1" x14ac:dyDescent="0.3">
      <c r="A24" s="13"/>
      <c r="B24" s="17" t="s">
        <v>5</v>
      </c>
      <c r="C24" s="14"/>
      <c r="D24" s="13"/>
      <c r="E24" s="12"/>
      <c r="F24" s="12"/>
      <c r="H24" s="18"/>
      <c r="I24" s="18"/>
      <c r="J24" s="18"/>
      <c r="K24" s="18"/>
    </row>
    <row r="25" spans="1:11" s="4" customFormat="1" ht="40.5" x14ac:dyDescent="0.3">
      <c r="A25" s="13">
        <v>9</v>
      </c>
      <c r="B25" s="17" t="s">
        <v>75</v>
      </c>
      <c r="C25" s="13">
        <v>712</v>
      </c>
      <c r="D25" s="13" t="s">
        <v>95</v>
      </c>
      <c r="E25" s="16"/>
      <c r="F25" s="12">
        <f>E25*C25</f>
        <v>0</v>
      </c>
    </row>
    <row r="26" spans="1:11" s="4" customFormat="1" x14ac:dyDescent="0.3">
      <c r="A26" s="13"/>
      <c r="B26" s="17" t="s">
        <v>5</v>
      </c>
      <c r="C26" s="14"/>
      <c r="D26" s="13"/>
      <c r="E26" s="12"/>
      <c r="F26" s="12"/>
    </row>
    <row r="27" spans="1:11" s="4" customFormat="1" x14ac:dyDescent="0.3">
      <c r="A27" s="13">
        <v>10</v>
      </c>
      <c r="B27" s="17" t="s">
        <v>74</v>
      </c>
      <c r="C27" s="14">
        <v>10185</v>
      </c>
      <c r="D27" s="13" t="s">
        <v>95</v>
      </c>
      <c r="E27" s="16"/>
      <c r="F27" s="12">
        <f>E27*C27</f>
        <v>0</v>
      </c>
    </row>
    <row r="28" spans="1:11" s="4" customFormat="1" x14ac:dyDescent="0.3">
      <c r="A28" s="13"/>
      <c r="B28" s="17" t="s">
        <v>5</v>
      </c>
      <c r="C28" s="14"/>
      <c r="D28" s="13"/>
      <c r="E28" s="12"/>
      <c r="F28" s="12"/>
    </row>
    <row r="29" spans="1:11" s="4" customFormat="1" x14ac:dyDescent="0.3">
      <c r="A29" s="13">
        <v>11</v>
      </c>
      <c r="B29" s="17" t="s">
        <v>73</v>
      </c>
      <c r="C29" s="14">
        <v>62</v>
      </c>
      <c r="D29" s="13" t="s">
        <v>72</v>
      </c>
      <c r="E29" s="16"/>
      <c r="F29" s="12">
        <f>E29*C29</f>
        <v>0</v>
      </c>
    </row>
    <row r="30" spans="1:11" s="4" customFormat="1" x14ac:dyDescent="0.3">
      <c r="A30" s="13"/>
      <c r="B30" s="17" t="s">
        <v>5</v>
      </c>
      <c r="C30" s="14"/>
      <c r="D30" s="13"/>
      <c r="E30" s="12"/>
      <c r="F30" s="12"/>
    </row>
    <row r="31" spans="1:11" s="4" customFormat="1" ht="40.5" x14ac:dyDescent="0.3">
      <c r="A31" s="13">
        <v>12</v>
      </c>
      <c r="B31" s="17" t="s">
        <v>71</v>
      </c>
      <c r="C31" s="14">
        <v>277</v>
      </c>
      <c r="D31" s="13" t="s">
        <v>95</v>
      </c>
      <c r="E31" s="16"/>
      <c r="F31" s="12">
        <f>E31*C31</f>
        <v>0</v>
      </c>
    </row>
    <row r="32" spans="1:11" s="4" customFormat="1" x14ac:dyDescent="0.3">
      <c r="A32" s="13"/>
      <c r="B32" s="17" t="s">
        <v>5</v>
      </c>
      <c r="C32" s="14"/>
      <c r="D32" s="13"/>
      <c r="E32" s="12"/>
      <c r="F32" s="12"/>
    </row>
    <row r="33" spans="1:11" s="4" customFormat="1" ht="60.75" x14ac:dyDescent="0.3">
      <c r="A33" s="13">
        <v>13</v>
      </c>
      <c r="B33" s="17" t="s">
        <v>70</v>
      </c>
      <c r="C33" s="14">
        <v>1161</v>
      </c>
      <c r="D33" s="13" t="s">
        <v>26</v>
      </c>
      <c r="E33" s="16"/>
      <c r="F33" s="12">
        <f>E33*C33</f>
        <v>0</v>
      </c>
    </row>
    <row r="34" spans="1:11" s="4" customFormat="1" x14ac:dyDescent="0.3">
      <c r="A34" s="13"/>
      <c r="B34" s="17" t="s">
        <v>5</v>
      </c>
      <c r="C34" s="14"/>
      <c r="D34" s="13"/>
      <c r="E34" s="12"/>
      <c r="F34" s="12"/>
    </row>
    <row r="35" spans="1:11" s="4" customFormat="1" ht="60.75" x14ac:dyDescent="0.3">
      <c r="A35" s="13">
        <v>14</v>
      </c>
      <c r="B35" s="17" t="s">
        <v>69</v>
      </c>
      <c r="C35" s="14">
        <v>61</v>
      </c>
      <c r="D35" s="13" t="s">
        <v>26</v>
      </c>
      <c r="E35" s="16"/>
      <c r="F35" s="12">
        <f>E35*C35</f>
        <v>0</v>
      </c>
    </row>
    <row r="36" spans="1:11" s="4" customFormat="1" x14ac:dyDescent="0.3">
      <c r="A36" s="13"/>
      <c r="B36" s="17" t="s">
        <v>5</v>
      </c>
      <c r="C36" s="14"/>
      <c r="D36" s="13"/>
      <c r="E36" s="12"/>
      <c r="F36" s="12"/>
    </row>
    <row r="37" spans="1:11" s="4" customFormat="1" ht="60.75" x14ac:dyDescent="0.3">
      <c r="A37" s="13">
        <v>15</v>
      </c>
      <c r="B37" s="17" t="s">
        <v>68</v>
      </c>
      <c r="C37" s="14">
        <v>80</v>
      </c>
      <c r="D37" s="13" t="s">
        <v>26</v>
      </c>
      <c r="E37" s="16"/>
      <c r="F37" s="12">
        <f>E37*C37</f>
        <v>0</v>
      </c>
    </row>
    <row r="38" spans="1:11" s="4" customFormat="1" x14ac:dyDescent="0.3">
      <c r="A38" s="13"/>
      <c r="B38" s="17" t="s">
        <v>5</v>
      </c>
      <c r="C38" s="14"/>
      <c r="D38" s="13"/>
      <c r="E38" s="12"/>
      <c r="F38" s="12"/>
    </row>
    <row r="39" spans="1:11" s="4" customFormat="1" ht="60.75" x14ac:dyDescent="0.3">
      <c r="A39" s="13">
        <v>16</v>
      </c>
      <c r="B39" s="17" t="s">
        <v>67</v>
      </c>
      <c r="C39" s="14">
        <v>15</v>
      </c>
      <c r="D39" s="13" t="s">
        <v>26</v>
      </c>
      <c r="E39" s="16"/>
      <c r="F39" s="12">
        <f>E39*C39</f>
        <v>0</v>
      </c>
    </row>
    <row r="40" spans="1:11" s="4" customFormat="1" x14ac:dyDescent="0.3">
      <c r="A40" s="13"/>
      <c r="B40" s="17" t="s">
        <v>5</v>
      </c>
      <c r="C40" s="14"/>
      <c r="D40" s="13"/>
      <c r="E40" s="12"/>
      <c r="F40" s="12"/>
    </row>
    <row r="41" spans="1:11" s="4" customFormat="1" ht="60.75" x14ac:dyDescent="0.3">
      <c r="A41" s="13">
        <v>17</v>
      </c>
      <c r="B41" s="15" t="s">
        <v>66</v>
      </c>
      <c r="C41" s="14">
        <v>23</v>
      </c>
      <c r="D41" s="13" t="s">
        <v>26</v>
      </c>
      <c r="E41" s="16"/>
      <c r="F41" s="12">
        <f>E41*C41</f>
        <v>0</v>
      </c>
    </row>
    <row r="42" spans="1:11" s="4" customFormat="1" x14ac:dyDescent="0.3">
      <c r="A42" s="13"/>
      <c r="B42" s="15" t="s">
        <v>5</v>
      </c>
      <c r="C42" s="14"/>
      <c r="D42" s="13"/>
      <c r="E42" s="12"/>
      <c r="F42" s="12"/>
    </row>
    <row r="43" spans="1:11" s="4" customFormat="1" x14ac:dyDescent="0.3">
      <c r="A43" s="13">
        <v>18</v>
      </c>
      <c r="B43" s="15" t="s">
        <v>65</v>
      </c>
      <c r="C43" s="14">
        <v>50</v>
      </c>
      <c r="D43" s="13" t="s">
        <v>26</v>
      </c>
      <c r="E43" s="16"/>
      <c r="F43" s="12">
        <f>E43*C43</f>
        <v>0</v>
      </c>
    </row>
    <row r="44" spans="1:11" s="4" customFormat="1" x14ac:dyDescent="0.3">
      <c r="A44" s="13"/>
      <c r="B44" s="4" t="s">
        <v>5</v>
      </c>
      <c r="C44" s="14"/>
      <c r="D44" s="13"/>
      <c r="E44" s="12"/>
      <c r="F44" s="12"/>
    </row>
    <row r="45" spans="1:11" s="4" customFormat="1" ht="40.5" x14ac:dyDescent="0.3">
      <c r="A45" s="13">
        <v>19</v>
      </c>
      <c r="B45" s="17" t="s">
        <v>64</v>
      </c>
      <c r="C45" s="14">
        <v>200</v>
      </c>
      <c r="D45" s="13" t="s">
        <v>26</v>
      </c>
      <c r="E45" s="16"/>
      <c r="F45" s="12">
        <f>E45*C45</f>
        <v>0</v>
      </c>
      <c r="G45" s="18"/>
      <c r="H45" s="18"/>
      <c r="I45" s="18"/>
      <c r="J45" s="18"/>
      <c r="K45" s="18"/>
    </row>
    <row r="46" spans="1:11" s="4" customFormat="1" x14ac:dyDescent="0.3">
      <c r="A46" s="13"/>
      <c r="B46" s="17" t="s">
        <v>5</v>
      </c>
      <c r="C46" s="14"/>
      <c r="D46" s="13"/>
      <c r="E46" s="12"/>
      <c r="F46" s="12"/>
      <c r="G46" s="18"/>
      <c r="H46" s="18"/>
      <c r="I46" s="18"/>
      <c r="J46" s="18"/>
      <c r="K46" s="18"/>
    </row>
    <row r="47" spans="1:11" s="4" customFormat="1" x14ac:dyDescent="0.3">
      <c r="A47" s="13">
        <v>20</v>
      </c>
      <c r="B47" s="17" t="s">
        <v>63</v>
      </c>
      <c r="C47" s="14">
        <v>3796</v>
      </c>
      <c r="D47" s="13" t="s">
        <v>62</v>
      </c>
      <c r="E47" s="16"/>
      <c r="F47" s="12">
        <f>E47*C47</f>
        <v>0</v>
      </c>
      <c r="G47" s="18"/>
      <c r="H47" s="18"/>
      <c r="I47" s="18"/>
      <c r="J47" s="18"/>
      <c r="K47" s="18"/>
    </row>
    <row r="48" spans="1:11" s="4" customFormat="1" x14ac:dyDescent="0.3">
      <c r="A48" s="13"/>
      <c r="B48" s="17" t="s">
        <v>5</v>
      </c>
      <c r="C48" s="19"/>
      <c r="D48" s="13"/>
      <c r="E48" s="12"/>
      <c r="F48" s="12"/>
      <c r="G48" s="18"/>
      <c r="H48" s="18"/>
      <c r="I48" s="18"/>
      <c r="J48" s="18"/>
      <c r="K48" s="18"/>
    </row>
    <row r="49" spans="1:11" s="4" customFormat="1" x14ac:dyDescent="0.3">
      <c r="A49" s="13">
        <v>21</v>
      </c>
      <c r="B49" s="17" t="s">
        <v>61</v>
      </c>
      <c r="C49" s="14">
        <v>68</v>
      </c>
      <c r="D49" s="13" t="s">
        <v>97</v>
      </c>
      <c r="E49" s="16"/>
      <c r="F49" s="12">
        <f>E49*C49</f>
        <v>0</v>
      </c>
      <c r="G49" s="18"/>
      <c r="H49" s="18"/>
      <c r="I49" s="18"/>
      <c r="J49" s="18"/>
      <c r="K49" s="18"/>
    </row>
    <row r="50" spans="1:11" s="4" customFormat="1" x14ac:dyDescent="0.3">
      <c r="A50" s="13"/>
      <c r="B50" s="15" t="s">
        <v>5</v>
      </c>
      <c r="C50" s="14"/>
      <c r="D50" s="13"/>
      <c r="E50" s="12"/>
      <c r="F50" s="12"/>
      <c r="G50" s="18"/>
      <c r="H50" s="18"/>
      <c r="I50" s="18"/>
      <c r="J50" s="18"/>
      <c r="K50" s="18"/>
    </row>
    <row r="51" spans="1:11" s="4" customFormat="1" x14ac:dyDescent="0.3">
      <c r="A51" s="13">
        <v>22</v>
      </c>
      <c r="B51" s="17" t="s">
        <v>60</v>
      </c>
      <c r="C51" s="14">
        <v>30</v>
      </c>
      <c r="D51" s="13" t="s">
        <v>96</v>
      </c>
      <c r="E51" s="16"/>
      <c r="F51" s="12">
        <f>E51*C51</f>
        <v>0</v>
      </c>
      <c r="G51" s="18"/>
      <c r="H51" s="18"/>
      <c r="I51" s="18"/>
      <c r="J51" s="18"/>
      <c r="K51" s="18"/>
    </row>
    <row r="52" spans="1:11" s="4" customFormat="1" x14ac:dyDescent="0.3">
      <c r="A52" s="13"/>
      <c r="B52" s="17" t="s">
        <v>5</v>
      </c>
      <c r="C52" s="14"/>
      <c r="D52" s="13"/>
      <c r="E52" s="12"/>
      <c r="F52" s="12"/>
      <c r="G52" s="18"/>
      <c r="H52" s="18"/>
      <c r="I52" s="18"/>
      <c r="J52" s="18"/>
      <c r="K52" s="18"/>
    </row>
    <row r="53" spans="1:11" s="4" customFormat="1" x14ac:dyDescent="0.3">
      <c r="A53" s="13">
        <v>23</v>
      </c>
      <c r="B53" s="17" t="s">
        <v>59</v>
      </c>
      <c r="C53" s="14">
        <v>230</v>
      </c>
      <c r="D53" s="13" t="s">
        <v>97</v>
      </c>
      <c r="E53" s="16"/>
      <c r="F53" s="12">
        <f>E53*C53</f>
        <v>0</v>
      </c>
      <c r="G53" s="18"/>
      <c r="H53" s="18"/>
      <c r="I53" s="18"/>
      <c r="J53" s="18"/>
      <c r="K53" s="18"/>
    </row>
    <row r="54" spans="1:11" s="4" customFormat="1" x14ac:dyDescent="0.3">
      <c r="A54" s="13"/>
      <c r="B54" s="17" t="s">
        <v>5</v>
      </c>
      <c r="C54" s="14"/>
      <c r="D54" s="13"/>
      <c r="E54" s="12"/>
      <c r="F54" s="12"/>
      <c r="G54" s="18"/>
      <c r="H54" s="18"/>
      <c r="I54" s="18"/>
      <c r="J54" s="18"/>
      <c r="K54" s="18"/>
    </row>
    <row r="55" spans="1:11" s="4" customFormat="1" x14ac:dyDescent="0.3">
      <c r="A55" s="13">
        <v>24</v>
      </c>
      <c r="B55" s="17" t="s">
        <v>58</v>
      </c>
      <c r="C55" s="14">
        <v>1</v>
      </c>
      <c r="D55" s="13" t="s">
        <v>94</v>
      </c>
      <c r="E55" s="16"/>
      <c r="F55" s="12">
        <f>E55*C55</f>
        <v>0</v>
      </c>
      <c r="G55" s="18"/>
      <c r="H55" s="18"/>
      <c r="I55" s="18"/>
      <c r="J55" s="18"/>
      <c r="K55" s="18"/>
    </row>
    <row r="56" spans="1:11" s="4" customFormat="1" x14ac:dyDescent="0.3">
      <c r="A56" s="13"/>
      <c r="B56" s="17" t="s">
        <v>5</v>
      </c>
      <c r="C56" s="15"/>
      <c r="D56" s="15"/>
      <c r="E56" s="15"/>
      <c r="F56" s="15"/>
      <c r="G56" s="18"/>
      <c r="H56" s="18"/>
      <c r="I56" s="18"/>
      <c r="J56" s="18"/>
      <c r="K56" s="18"/>
    </row>
    <row r="57" spans="1:11" s="4" customFormat="1" x14ac:dyDescent="0.3">
      <c r="A57" s="13">
        <v>25</v>
      </c>
      <c r="B57" s="17" t="s">
        <v>57</v>
      </c>
      <c r="C57" s="14">
        <v>26</v>
      </c>
      <c r="D57" s="13" t="s">
        <v>3</v>
      </c>
      <c r="E57" s="16"/>
      <c r="F57" s="12">
        <f>E57*C57</f>
        <v>0</v>
      </c>
      <c r="G57" s="18"/>
      <c r="H57" s="18"/>
      <c r="I57" s="18"/>
      <c r="J57" s="18"/>
      <c r="K57" s="18"/>
    </row>
    <row r="58" spans="1:11" s="4" customFormat="1" x14ac:dyDescent="0.3">
      <c r="A58" s="13"/>
      <c r="B58" s="17" t="s">
        <v>5</v>
      </c>
      <c r="C58" s="14"/>
      <c r="D58" s="13"/>
      <c r="E58" s="12"/>
      <c r="F58" s="12"/>
      <c r="H58" s="18"/>
      <c r="I58" s="18"/>
      <c r="J58" s="18"/>
      <c r="K58" s="18"/>
    </row>
    <row r="59" spans="1:11" s="4" customFormat="1" x14ac:dyDescent="0.3">
      <c r="A59" s="13">
        <v>26</v>
      </c>
      <c r="B59" s="17" t="s">
        <v>56</v>
      </c>
      <c r="C59" s="14">
        <v>49</v>
      </c>
      <c r="D59" s="13" t="s">
        <v>26</v>
      </c>
      <c r="E59" s="16"/>
      <c r="F59" s="12">
        <f>E59*C59</f>
        <v>0</v>
      </c>
      <c r="G59" s="18"/>
      <c r="H59" s="18"/>
      <c r="I59" s="18"/>
      <c r="J59" s="18"/>
      <c r="K59" s="18"/>
    </row>
    <row r="60" spans="1:11" s="4" customFormat="1" x14ac:dyDescent="0.3">
      <c r="A60" s="13"/>
      <c r="B60" s="17" t="s">
        <v>5</v>
      </c>
      <c r="C60" s="14"/>
      <c r="D60" s="13"/>
      <c r="E60" s="12"/>
      <c r="F60" s="12"/>
      <c r="H60" s="18"/>
      <c r="I60" s="18"/>
      <c r="J60" s="18"/>
      <c r="K60" s="18"/>
    </row>
    <row r="61" spans="1:11" s="4" customFormat="1" x14ac:dyDescent="0.3">
      <c r="A61" s="13">
        <v>27</v>
      </c>
      <c r="B61" s="17" t="s">
        <v>55</v>
      </c>
      <c r="C61" s="13">
        <v>38</v>
      </c>
      <c r="D61" s="13" t="s">
        <v>26</v>
      </c>
      <c r="E61" s="16"/>
      <c r="F61" s="12">
        <f>E61*C61</f>
        <v>0</v>
      </c>
    </row>
    <row r="62" spans="1:11" s="4" customFormat="1" x14ac:dyDescent="0.3">
      <c r="A62" s="13"/>
      <c r="B62" s="17" t="s">
        <v>5</v>
      </c>
      <c r="C62" s="14"/>
      <c r="D62" s="13"/>
      <c r="E62" s="12"/>
      <c r="F62" s="12"/>
    </row>
    <row r="63" spans="1:11" s="4" customFormat="1" x14ac:dyDescent="0.3">
      <c r="A63" s="13">
        <v>28</v>
      </c>
      <c r="B63" s="17" t="s">
        <v>54</v>
      </c>
      <c r="C63" s="14">
        <v>215</v>
      </c>
      <c r="D63" s="13" t="s">
        <v>95</v>
      </c>
      <c r="E63" s="16"/>
      <c r="F63" s="12">
        <f>E63*C63</f>
        <v>0</v>
      </c>
    </row>
    <row r="64" spans="1:11" s="4" customFormat="1" x14ac:dyDescent="0.3">
      <c r="A64" s="13"/>
      <c r="B64" s="17" t="s">
        <v>5</v>
      </c>
      <c r="C64" s="14"/>
      <c r="D64" s="13"/>
      <c r="E64" s="12"/>
      <c r="F64" s="12"/>
    </row>
    <row r="65" spans="1:6" s="4" customFormat="1" x14ac:dyDescent="0.3">
      <c r="A65" s="13">
        <v>29</v>
      </c>
      <c r="B65" s="17" t="s">
        <v>53</v>
      </c>
      <c r="C65" s="14">
        <v>37</v>
      </c>
      <c r="D65" s="13" t="s">
        <v>96</v>
      </c>
      <c r="E65" s="16"/>
      <c r="F65" s="12">
        <f>E65*C65</f>
        <v>0</v>
      </c>
    </row>
    <row r="66" spans="1:6" s="4" customFormat="1" x14ac:dyDescent="0.3">
      <c r="A66" s="13"/>
      <c r="B66" s="17" t="s">
        <v>5</v>
      </c>
      <c r="C66" s="14"/>
      <c r="D66" s="13"/>
      <c r="E66" s="12"/>
      <c r="F66" s="12"/>
    </row>
    <row r="67" spans="1:6" s="4" customFormat="1" x14ac:dyDescent="0.3">
      <c r="A67" s="13">
        <v>30</v>
      </c>
      <c r="B67" s="17" t="s">
        <v>52</v>
      </c>
      <c r="C67" s="14">
        <v>555</v>
      </c>
      <c r="D67" s="13" t="s">
        <v>95</v>
      </c>
      <c r="E67" s="16"/>
      <c r="F67" s="12">
        <f>E67*C67</f>
        <v>0</v>
      </c>
    </row>
    <row r="68" spans="1:6" s="4" customFormat="1" x14ac:dyDescent="0.3">
      <c r="A68" s="13"/>
      <c r="B68" s="17" t="s">
        <v>5</v>
      </c>
      <c r="C68" s="14"/>
      <c r="D68" s="13"/>
      <c r="E68" s="12"/>
      <c r="F68" s="12"/>
    </row>
    <row r="69" spans="1:6" s="4" customFormat="1" x14ac:dyDescent="0.3">
      <c r="A69" s="13">
        <v>31</v>
      </c>
      <c r="B69" s="17" t="s">
        <v>51</v>
      </c>
      <c r="C69" s="14">
        <v>90</v>
      </c>
      <c r="D69" s="13" t="s">
        <v>98</v>
      </c>
      <c r="E69" s="16"/>
      <c r="F69" s="12">
        <f>E69*C69</f>
        <v>0</v>
      </c>
    </row>
    <row r="70" spans="1:6" s="4" customFormat="1" x14ac:dyDescent="0.3">
      <c r="A70" s="13"/>
      <c r="B70" s="17" t="s">
        <v>5</v>
      </c>
      <c r="C70" s="14"/>
      <c r="D70" s="13"/>
      <c r="E70" s="12"/>
      <c r="F70" s="12"/>
    </row>
    <row r="71" spans="1:6" s="4" customFormat="1" ht="40.5" x14ac:dyDescent="0.3">
      <c r="A71" s="13">
        <v>32</v>
      </c>
      <c r="B71" s="17" t="s">
        <v>50</v>
      </c>
      <c r="C71" s="14">
        <v>14</v>
      </c>
      <c r="D71" s="13" t="s">
        <v>3</v>
      </c>
      <c r="E71" s="16"/>
      <c r="F71" s="12">
        <f>E71*C71</f>
        <v>0</v>
      </c>
    </row>
    <row r="72" spans="1:6" s="4" customFormat="1" x14ac:dyDescent="0.3">
      <c r="A72" s="13"/>
      <c r="B72" s="17" t="s">
        <v>5</v>
      </c>
      <c r="C72" s="14"/>
      <c r="D72" s="13"/>
      <c r="E72" s="12"/>
      <c r="F72" s="12"/>
    </row>
    <row r="73" spans="1:6" s="4" customFormat="1" x14ac:dyDescent="0.3">
      <c r="A73" s="13">
        <v>33</v>
      </c>
      <c r="B73" s="17" t="s">
        <v>49</v>
      </c>
      <c r="C73" s="14">
        <v>2</v>
      </c>
      <c r="D73" s="13" t="s">
        <v>3</v>
      </c>
      <c r="E73" s="16"/>
      <c r="F73" s="12">
        <f>E73*C73</f>
        <v>0</v>
      </c>
    </row>
    <row r="74" spans="1:6" s="4" customFormat="1" x14ac:dyDescent="0.3">
      <c r="A74" s="13"/>
      <c r="B74" s="17" t="s">
        <v>5</v>
      </c>
      <c r="C74" s="14"/>
      <c r="D74" s="13"/>
      <c r="E74" s="12"/>
      <c r="F74" s="12"/>
    </row>
    <row r="75" spans="1:6" s="4" customFormat="1" x14ac:dyDescent="0.3">
      <c r="A75" s="13">
        <v>34</v>
      </c>
      <c r="B75" s="17" t="s">
        <v>48</v>
      </c>
      <c r="C75" s="14">
        <v>2</v>
      </c>
      <c r="D75" s="13" t="s">
        <v>3</v>
      </c>
      <c r="E75" s="16"/>
      <c r="F75" s="12">
        <f>E75*C75</f>
        <v>0</v>
      </c>
    </row>
    <row r="76" spans="1:6" s="4" customFormat="1" x14ac:dyDescent="0.3">
      <c r="A76" s="13"/>
      <c r="B76" s="17" t="s">
        <v>5</v>
      </c>
      <c r="C76" s="14"/>
      <c r="D76" s="13"/>
      <c r="E76" s="12"/>
      <c r="F76" s="12"/>
    </row>
    <row r="77" spans="1:6" s="4" customFormat="1" x14ac:dyDescent="0.3">
      <c r="A77" s="13">
        <v>35</v>
      </c>
      <c r="B77" s="15" t="s">
        <v>47</v>
      </c>
      <c r="C77" s="14">
        <v>64</v>
      </c>
      <c r="D77" s="13" t="s">
        <v>97</v>
      </c>
      <c r="E77" s="16"/>
      <c r="F77" s="12">
        <f>E77*C77</f>
        <v>0</v>
      </c>
    </row>
    <row r="78" spans="1:6" s="4" customFormat="1" x14ac:dyDescent="0.3">
      <c r="A78" s="13"/>
      <c r="B78" s="15" t="s">
        <v>5</v>
      </c>
      <c r="C78" s="14"/>
      <c r="D78" s="13"/>
      <c r="E78" s="12"/>
      <c r="F78" s="12"/>
    </row>
    <row r="79" spans="1:6" s="4" customFormat="1" x14ac:dyDescent="0.3">
      <c r="A79" s="13">
        <v>36</v>
      </c>
      <c r="B79" s="15" t="s">
        <v>46</v>
      </c>
      <c r="C79" s="14">
        <v>56</v>
      </c>
      <c r="D79" s="13" t="s">
        <v>97</v>
      </c>
      <c r="E79" s="16"/>
      <c r="F79" s="12">
        <f>E79*C79</f>
        <v>0</v>
      </c>
    </row>
    <row r="80" spans="1:6" s="4" customFormat="1" x14ac:dyDescent="0.3">
      <c r="A80" s="13"/>
      <c r="B80" s="17" t="s">
        <v>5</v>
      </c>
      <c r="C80" s="14"/>
      <c r="D80" s="13"/>
      <c r="E80" s="12"/>
      <c r="F80" s="12"/>
    </row>
    <row r="81" spans="1:11" s="4" customFormat="1" x14ac:dyDescent="0.3">
      <c r="A81" s="13">
        <v>37</v>
      </c>
      <c r="B81" s="17" t="s">
        <v>45</v>
      </c>
      <c r="C81" s="14">
        <v>5165</v>
      </c>
      <c r="D81" s="13" t="s">
        <v>97</v>
      </c>
      <c r="E81" s="16"/>
      <c r="F81" s="12">
        <f>E81*C81</f>
        <v>0</v>
      </c>
      <c r="G81" s="18"/>
      <c r="H81" s="18"/>
      <c r="I81" s="18"/>
      <c r="J81" s="18"/>
      <c r="K81" s="18"/>
    </row>
    <row r="82" spans="1:11" s="4" customFormat="1" x14ac:dyDescent="0.3">
      <c r="A82" s="13"/>
      <c r="B82" s="17" t="s">
        <v>5</v>
      </c>
      <c r="C82" s="14"/>
      <c r="D82" s="13"/>
      <c r="E82" s="12"/>
      <c r="F82" s="12"/>
      <c r="G82" s="18"/>
      <c r="H82" s="18"/>
      <c r="I82" s="18"/>
      <c r="J82" s="18"/>
      <c r="K82" s="18"/>
    </row>
    <row r="83" spans="1:11" s="4" customFormat="1" x14ac:dyDescent="0.3">
      <c r="A83" s="13">
        <v>38</v>
      </c>
      <c r="B83" s="17" t="s">
        <v>44</v>
      </c>
      <c r="C83" s="14">
        <v>34</v>
      </c>
      <c r="D83" s="13" t="s">
        <v>97</v>
      </c>
      <c r="E83" s="16"/>
      <c r="F83" s="12">
        <f>E83*C83</f>
        <v>0</v>
      </c>
      <c r="G83" s="18"/>
      <c r="H83" s="18"/>
      <c r="I83" s="18"/>
      <c r="J83" s="18"/>
      <c r="K83" s="18"/>
    </row>
    <row r="84" spans="1:11" s="4" customFormat="1" x14ac:dyDescent="0.3">
      <c r="A84" s="13"/>
      <c r="B84" s="17" t="s">
        <v>5</v>
      </c>
      <c r="C84" s="19"/>
      <c r="D84" s="13"/>
      <c r="E84" s="12"/>
      <c r="F84" s="12"/>
      <c r="G84" s="18"/>
      <c r="H84" s="18"/>
      <c r="I84" s="18"/>
      <c r="J84" s="18"/>
      <c r="K84" s="18"/>
    </row>
    <row r="85" spans="1:11" s="4" customFormat="1" x14ac:dyDescent="0.3">
      <c r="A85" s="13">
        <v>39</v>
      </c>
      <c r="B85" s="17" t="s">
        <v>43</v>
      </c>
      <c r="C85" s="14">
        <v>62</v>
      </c>
      <c r="D85" s="13" t="s">
        <v>97</v>
      </c>
      <c r="E85" s="16"/>
      <c r="F85" s="12">
        <f>E85*C85</f>
        <v>0</v>
      </c>
      <c r="G85" s="18"/>
      <c r="H85" s="18"/>
      <c r="I85" s="18"/>
      <c r="J85" s="18"/>
      <c r="K85" s="18"/>
    </row>
    <row r="86" spans="1:11" s="4" customFormat="1" x14ac:dyDescent="0.3">
      <c r="A86" s="13"/>
      <c r="B86" s="15" t="s">
        <v>5</v>
      </c>
      <c r="C86" s="14"/>
      <c r="D86" s="13"/>
      <c r="E86" s="12"/>
      <c r="F86" s="12"/>
      <c r="G86" s="18"/>
      <c r="H86" s="18"/>
      <c r="I86" s="18"/>
      <c r="J86" s="18"/>
      <c r="K86" s="18"/>
    </row>
    <row r="87" spans="1:11" s="4" customFormat="1" x14ac:dyDescent="0.3">
      <c r="A87" s="13">
        <v>40</v>
      </c>
      <c r="B87" s="17" t="s">
        <v>42</v>
      </c>
      <c r="C87" s="14">
        <v>1</v>
      </c>
      <c r="D87" s="13" t="s">
        <v>3</v>
      </c>
      <c r="E87" s="16"/>
      <c r="F87" s="12">
        <f>E87*C87</f>
        <v>0</v>
      </c>
      <c r="G87" s="18"/>
      <c r="H87" s="18"/>
      <c r="I87" s="18"/>
      <c r="J87" s="18"/>
      <c r="K87" s="18"/>
    </row>
    <row r="88" spans="1:11" s="4" customFormat="1" x14ac:dyDescent="0.3">
      <c r="A88" s="13"/>
      <c r="B88" s="17" t="s">
        <v>5</v>
      </c>
      <c r="C88" s="14"/>
      <c r="D88" s="13"/>
      <c r="E88" s="12"/>
      <c r="F88" s="12"/>
      <c r="G88" s="18"/>
      <c r="H88" s="18"/>
      <c r="I88" s="18"/>
      <c r="J88" s="18"/>
      <c r="K88" s="18"/>
    </row>
    <row r="89" spans="1:11" s="4" customFormat="1" x14ac:dyDescent="0.3">
      <c r="A89" s="13">
        <v>41</v>
      </c>
      <c r="B89" s="17" t="s">
        <v>41</v>
      </c>
      <c r="C89" s="14">
        <v>1</v>
      </c>
      <c r="D89" s="13" t="s">
        <v>3</v>
      </c>
      <c r="E89" s="16"/>
      <c r="F89" s="12">
        <f>E89*C89</f>
        <v>0</v>
      </c>
      <c r="G89" s="18"/>
      <c r="H89" s="18"/>
      <c r="I89" s="18"/>
      <c r="J89" s="18"/>
      <c r="K89" s="18"/>
    </row>
    <row r="90" spans="1:11" s="4" customFormat="1" x14ac:dyDescent="0.3">
      <c r="A90" s="13"/>
      <c r="B90" s="17" t="s">
        <v>5</v>
      </c>
      <c r="C90" s="14"/>
      <c r="D90" s="13"/>
      <c r="E90" s="12"/>
      <c r="F90" s="12"/>
      <c r="G90" s="18"/>
      <c r="H90" s="18"/>
      <c r="I90" s="18"/>
      <c r="J90" s="18"/>
      <c r="K90" s="18"/>
    </row>
    <row r="91" spans="1:11" s="4" customFormat="1" x14ac:dyDescent="0.3">
      <c r="A91" s="13">
        <v>42</v>
      </c>
      <c r="B91" s="17" t="s">
        <v>40</v>
      </c>
      <c r="C91" s="14">
        <v>1729</v>
      </c>
      <c r="D91" s="13" t="s">
        <v>96</v>
      </c>
      <c r="E91" s="16"/>
      <c r="F91" s="12">
        <f>E91*C91</f>
        <v>0</v>
      </c>
      <c r="G91" s="18"/>
      <c r="H91" s="18"/>
      <c r="I91" s="18"/>
      <c r="J91" s="18"/>
      <c r="K91" s="18"/>
    </row>
    <row r="92" spans="1:11" s="4" customFormat="1" x14ac:dyDescent="0.3">
      <c r="A92" s="13"/>
      <c r="B92" s="17" t="s">
        <v>5</v>
      </c>
      <c r="C92" s="15"/>
      <c r="D92" s="15"/>
      <c r="E92" s="15"/>
      <c r="F92" s="15"/>
      <c r="G92" s="18"/>
      <c r="H92" s="18"/>
      <c r="I92" s="18"/>
      <c r="J92" s="18"/>
      <c r="K92" s="18"/>
    </row>
    <row r="93" spans="1:11" s="4" customFormat="1" x14ac:dyDescent="0.3">
      <c r="A93" s="13">
        <v>43</v>
      </c>
      <c r="B93" s="17" t="s">
        <v>39</v>
      </c>
      <c r="C93" s="14">
        <v>40</v>
      </c>
      <c r="D93" s="13" t="s">
        <v>96</v>
      </c>
      <c r="E93" s="16"/>
      <c r="F93" s="12">
        <f>E93*C93</f>
        <v>0</v>
      </c>
      <c r="G93" s="18"/>
      <c r="H93" s="18"/>
      <c r="I93" s="18"/>
      <c r="J93" s="18"/>
      <c r="K93" s="18"/>
    </row>
    <row r="94" spans="1:11" s="4" customFormat="1" x14ac:dyDescent="0.3">
      <c r="A94" s="13"/>
      <c r="B94" s="17" t="s">
        <v>5</v>
      </c>
      <c r="C94" s="14"/>
      <c r="D94" s="13"/>
      <c r="E94" s="12"/>
      <c r="F94" s="12"/>
      <c r="H94" s="18"/>
      <c r="I94" s="18"/>
      <c r="J94" s="18"/>
      <c r="K94" s="18"/>
    </row>
    <row r="95" spans="1:11" s="4" customFormat="1" x14ac:dyDescent="0.3">
      <c r="A95" s="13">
        <v>44</v>
      </c>
      <c r="B95" s="17" t="s">
        <v>38</v>
      </c>
      <c r="C95" s="14">
        <v>3</v>
      </c>
      <c r="D95" s="13" t="s">
        <v>32</v>
      </c>
      <c r="E95" s="16"/>
      <c r="F95" s="12">
        <f>E95*C95</f>
        <v>0</v>
      </c>
      <c r="G95" s="18"/>
      <c r="H95" s="18"/>
      <c r="I95" s="18"/>
      <c r="J95" s="18"/>
      <c r="K95" s="18"/>
    </row>
    <row r="96" spans="1:11" s="4" customFormat="1" x14ac:dyDescent="0.3">
      <c r="A96" s="13"/>
      <c r="B96" s="17" t="s">
        <v>5</v>
      </c>
      <c r="C96" s="14"/>
      <c r="D96" s="13"/>
      <c r="E96" s="12"/>
      <c r="F96" s="12"/>
      <c r="H96" s="18"/>
      <c r="I96" s="18"/>
      <c r="J96" s="18"/>
      <c r="K96" s="18"/>
    </row>
    <row r="97" spans="1:6" s="4" customFormat="1" x14ac:dyDescent="0.3">
      <c r="A97" s="13">
        <v>45</v>
      </c>
      <c r="B97" s="17" t="s">
        <v>37</v>
      </c>
      <c r="C97" s="13">
        <v>3</v>
      </c>
      <c r="D97" s="13" t="s">
        <v>32</v>
      </c>
      <c r="E97" s="16"/>
      <c r="F97" s="12">
        <f>E97*C97</f>
        <v>0</v>
      </c>
    </row>
    <row r="98" spans="1:6" s="4" customFormat="1" x14ac:dyDescent="0.3">
      <c r="A98" s="13"/>
      <c r="B98" s="17" t="s">
        <v>5</v>
      </c>
      <c r="C98" s="14"/>
      <c r="D98" s="13"/>
      <c r="E98" s="12"/>
      <c r="F98" s="12"/>
    </row>
    <row r="99" spans="1:6" s="4" customFormat="1" x14ac:dyDescent="0.3">
      <c r="A99" s="13">
        <v>46</v>
      </c>
      <c r="B99" s="17" t="s">
        <v>36</v>
      </c>
      <c r="C99" s="14">
        <v>2087</v>
      </c>
      <c r="D99" s="13" t="s">
        <v>95</v>
      </c>
      <c r="E99" s="16"/>
      <c r="F99" s="12">
        <f>E99*C99</f>
        <v>0</v>
      </c>
    </row>
    <row r="100" spans="1:6" s="4" customFormat="1" x14ac:dyDescent="0.3">
      <c r="A100" s="13"/>
      <c r="B100" s="17" t="s">
        <v>5</v>
      </c>
      <c r="C100" s="14"/>
      <c r="D100" s="13"/>
      <c r="E100" s="12"/>
      <c r="F100" s="12"/>
    </row>
    <row r="101" spans="1:6" s="4" customFormat="1" x14ac:dyDescent="0.3">
      <c r="A101" s="13">
        <v>47</v>
      </c>
      <c r="B101" s="17" t="s">
        <v>35</v>
      </c>
      <c r="C101" s="14">
        <v>976</v>
      </c>
      <c r="D101" s="13" t="s">
        <v>95</v>
      </c>
      <c r="E101" s="16"/>
      <c r="F101" s="12">
        <f>E101*C101</f>
        <v>0</v>
      </c>
    </row>
    <row r="102" spans="1:6" s="4" customFormat="1" x14ac:dyDescent="0.3">
      <c r="A102" s="13"/>
      <c r="B102" s="17" t="s">
        <v>5</v>
      </c>
      <c r="C102" s="14"/>
      <c r="D102" s="13"/>
      <c r="E102" s="12"/>
      <c r="F102" s="12"/>
    </row>
    <row r="103" spans="1:6" s="4" customFormat="1" x14ac:dyDescent="0.3">
      <c r="A103" s="13">
        <v>48</v>
      </c>
      <c r="B103" s="17" t="s">
        <v>34</v>
      </c>
      <c r="C103" s="14">
        <v>976</v>
      </c>
      <c r="D103" s="13" t="s">
        <v>95</v>
      </c>
      <c r="E103" s="16"/>
      <c r="F103" s="12">
        <f>E103*C103</f>
        <v>0</v>
      </c>
    </row>
    <row r="104" spans="1:6" s="4" customFormat="1" x14ac:dyDescent="0.3">
      <c r="A104" s="13"/>
      <c r="B104" s="17" t="s">
        <v>5</v>
      </c>
      <c r="C104" s="14"/>
      <c r="D104" s="13"/>
      <c r="E104" s="12"/>
      <c r="F104" s="12"/>
    </row>
    <row r="105" spans="1:6" s="4" customFormat="1" x14ac:dyDescent="0.3">
      <c r="A105" s="13">
        <v>49</v>
      </c>
      <c r="B105" s="17" t="s">
        <v>33</v>
      </c>
      <c r="C105" s="14">
        <v>6</v>
      </c>
      <c r="D105" s="13" t="s">
        <v>32</v>
      </c>
      <c r="E105" s="16"/>
      <c r="F105" s="12">
        <f>E105*C105</f>
        <v>0</v>
      </c>
    </row>
    <row r="106" spans="1:6" s="4" customFormat="1" x14ac:dyDescent="0.3">
      <c r="A106" s="13"/>
      <c r="B106" s="17" t="s">
        <v>5</v>
      </c>
      <c r="C106" s="14"/>
      <c r="D106" s="13"/>
      <c r="E106" s="12"/>
      <c r="F106" s="12"/>
    </row>
    <row r="107" spans="1:6" s="4" customFormat="1" x14ac:dyDescent="0.3">
      <c r="A107" s="13">
        <v>50</v>
      </c>
      <c r="B107" s="17" t="s">
        <v>31</v>
      </c>
      <c r="C107" s="14">
        <v>18</v>
      </c>
      <c r="D107" s="13" t="s">
        <v>26</v>
      </c>
      <c r="E107" s="16"/>
      <c r="F107" s="12">
        <f>E107*C107</f>
        <v>0</v>
      </c>
    </row>
    <row r="108" spans="1:6" s="4" customFormat="1" x14ac:dyDescent="0.3">
      <c r="A108" s="13"/>
      <c r="B108" s="17" t="s">
        <v>5</v>
      </c>
      <c r="C108" s="14"/>
      <c r="D108" s="13"/>
      <c r="E108" s="12"/>
      <c r="F108" s="12"/>
    </row>
    <row r="109" spans="1:6" s="4" customFormat="1" x14ac:dyDescent="0.3">
      <c r="A109" s="13">
        <v>51</v>
      </c>
      <c r="B109" s="17" t="s">
        <v>30</v>
      </c>
      <c r="C109" s="14">
        <v>250</v>
      </c>
      <c r="D109" s="13" t="s">
        <v>3</v>
      </c>
      <c r="E109" s="16"/>
      <c r="F109" s="12">
        <f>E109*C109</f>
        <v>0</v>
      </c>
    </row>
    <row r="110" spans="1:6" s="4" customFormat="1" x14ac:dyDescent="0.3">
      <c r="A110" s="13"/>
      <c r="B110" s="17" t="s">
        <v>5</v>
      </c>
      <c r="C110" s="14"/>
      <c r="D110" s="13"/>
      <c r="E110" s="12"/>
      <c r="F110" s="12"/>
    </row>
    <row r="111" spans="1:6" s="4" customFormat="1" x14ac:dyDescent="0.3">
      <c r="A111" s="13">
        <v>52</v>
      </c>
      <c r="B111" s="17" t="s">
        <v>29</v>
      </c>
      <c r="C111" s="14">
        <v>1338</v>
      </c>
      <c r="D111" s="13" t="s">
        <v>97</v>
      </c>
      <c r="E111" s="16"/>
      <c r="F111" s="12">
        <f>E111*C111</f>
        <v>0</v>
      </c>
    </row>
    <row r="112" spans="1:6" s="4" customFormat="1" x14ac:dyDescent="0.3">
      <c r="A112" s="13"/>
      <c r="B112" s="17" t="s">
        <v>5</v>
      </c>
      <c r="C112" s="14"/>
      <c r="D112" s="13"/>
      <c r="E112" s="12"/>
      <c r="F112" s="12"/>
    </row>
    <row r="113" spans="1:11" s="4" customFormat="1" ht="40.5" x14ac:dyDescent="0.3">
      <c r="A113" s="13">
        <v>53</v>
      </c>
      <c r="B113" s="15" t="s">
        <v>28</v>
      </c>
      <c r="C113" s="14">
        <v>100</v>
      </c>
      <c r="D113" s="13" t="s">
        <v>26</v>
      </c>
      <c r="E113" s="16"/>
      <c r="F113" s="12">
        <f>E113*C113</f>
        <v>0</v>
      </c>
    </row>
    <row r="114" spans="1:11" s="4" customFormat="1" x14ac:dyDescent="0.3">
      <c r="A114" s="13"/>
      <c r="B114" s="15" t="s">
        <v>5</v>
      </c>
      <c r="C114" s="14"/>
      <c r="D114" s="13"/>
      <c r="E114" s="12"/>
      <c r="F114" s="12"/>
    </row>
    <row r="115" spans="1:11" s="4" customFormat="1" ht="40.5" x14ac:dyDescent="0.3">
      <c r="A115" s="13">
        <v>54</v>
      </c>
      <c r="B115" s="15" t="s">
        <v>27</v>
      </c>
      <c r="C115" s="14">
        <v>83</v>
      </c>
      <c r="D115" s="13" t="s">
        <v>26</v>
      </c>
      <c r="E115" s="16"/>
      <c r="F115" s="12">
        <f>E115*C115</f>
        <v>0</v>
      </c>
    </row>
    <row r="116" spans="1:11" s="4" customFormat="1" x14ac:dyDescent="0.3">
      <c r="A116" s="13"/>
      <c r="B116" s="4" t="s">
        <v>5</v>
      </c>
      <c r="C116" s="20"/>
      <c r="D116" s="3"/>
      <c r="E116" s="9"/>
      <c r="F116" s="9"/>
    </row>
    <row r="117" spans="1:11" s="4" customFormat="1" x14ac:dyDescent="0.3">
      <c r="A117" s="13">
        <v>55</v>
      </c>
      <c r="B117" s="17" t="s">
        <v>25</v>
      </c>
      <c r="C117" s="14">
        <v>1338</v>
      </c>
      <c r="D117" s="13" t="s">
        <v>97</v>
      </c>
      <c r="E117" s="16"/>
      <c r="F117" s="12">
        <f>E117*C117</f>
        <v>0</v>
      </c>
      <c r="G117" s="18"/>
      <c r="H117" s="18"/>
      <c r="I117" s="18"/>
      <c r="J117" s="18"/>
      <c r="K117" s="18"/>
    </row>
    <row r="118" spans="1:11" s="4" customFormat="1" x14ac:dyDescent="0.3">
      <c r="A118" s="13"/>
      <c r="B118" s="17" t="s">
        <v>5</v>
      </c>
      <c r="C118" s="14"/>
      <c r="D118" s="13"/>
      <c r="E118" s="12"/>
      <c r="F118" s="12"/>
      <c r="G118" s="18"/>
      <c r="H118" s="18"/>
      <c r="I118" s="18"/>
      <c r="J118" s="18"/>
      <c r="K118" s="18"/>
    </row>
    <row r="119" spans="1:11" s="4" customFormat="1" x14ac:dyDescent="0.3">
      <c r="A119" s="13">
        <v>56</v>
      </c>
      <c r="B119" s="17" t="s">
        <v>24</v>
      </c>
      <c r="C119" s="14">
        <v>264</v>
      </c>
      <c r="D119" s="13" t="s">
        <v>97</v>
      </c>
      <c r="E119" s="16"/>
      <c r="F119" s="12">
        <f>E119*C119</f>
        <v>0</v>
      </c>
      <c r="G119" s="18"/>
      <c r="H119" s="18"/>
      <c r="I119" s="18"/>
      <c r="J119" s="18"/>
      <c r="K119" s="18"/>
    </row>
    <row r="120" spans="1:11" s="4" customFormat="1" x14ac:dyDescent="0.3">
      <c r="A120" s="13"/>
      <c r="B120" s="17" t="s">
        <v>5</v>
      </c>
      <c r="C120" s="19"/>
      <c r="D120" s="13"/>
      <c r="E120" s="12"/>
      <c r="F120" s="12"/>
      <c r="G120" s="18"/>
      <c r="H120" s="18"/>
      <c r="I120" s="18"/>
      <c r="J120" s="18"/>
      <c r="K120" s="18"/>
    </row>
    <row r="121" spans="1:11" s="4" customFormat="1" ht="40.5" x14ac:dyDescent="0.3">
      <c r="A121" s="13">
        <v>57</v>
      </c>
      <c r="B121" s="17" t="s">
        <v>23</v>
      </c>
      <c r="C121" s="14">
        <v>295</v>
      </c>
      <c r="D121" s="13" t="s">
        <v>97</v>
      </c>
      <c r="E121" s="16"/>
      <c r="F121" s="12">
        <f>E121*C121</f>
        <v>0</v>
      </c>
      <c r="G121" s="18"/>
      <c r="H121" s="18"/>
      <c r="I121" s="18"/>
      <c r="J121" s="18"/>
      <c r="K121" s="18"/>
    </row>
    <row r="122" spans="1:11" s="4" customFormat="1" x14ac:dyDescent="0.3">
      <c r="A122" s="13"/>
      <c r="B122" s="15" t="s">
        <v>5</v>
      </c>
      <c r="C122" s="14"/>
      <c r="D122" s="13"/>
      <c r="E122" s="12"/>
      <c r="F122" s="12"/>
      <c r="G122" s="18"/>
      <c r="H122" s="18"/>
      <c r="I122" s="18"/>
      <c r="J122" s="18"/>
      <c r="K122" s="18"/>
    </row>
    <row r="123" spans="1:11" s="4" customFormat="1" ht="40.5" x14ac:dyDescent="0.3">
      <c r="A123" s="13">
        <v>58</v>
      </c>
      <c r="B123" s="17" t="s">
        <v>22</v>
      </c>
      <c r="C123" s="14">
        <v>179</v>
      </c>
      <c r="D123" s="13" t="s">
        <v>97</v>
      </c>
      <c r="E123" s="16"/>
      <c r="F123" s="12">
        <f>E123*C123</f>
        <v>0</v>
      </c>
      <c r="G123" s="18"/>
      <c r="H123" s="18"/>
      <c r="I123" s="18"/>
      <c r="J123" s="18"/>
      <c r="K123" s="18"/>
    </row>
    <row r="124" spans="1:11" s="4" customFormat="1" x14ac:dyDescent="0.3">
      <c r="A124" s="13"/>
      <c r="B124" s="17" t="s">
        <v>5</v>
      </c>
      <c r="C124" s="14"/>
      <c r="D124" s="13"/>
      <c r="E124" s="12"/>
      <c r="F124" s="12"/>
      <c r="G124" s="18"/>
      <c r="H124" s="18"/>
      <c r="I124" s="18"/>
      <c r="J124" s="18"/>
      <c r="K124" s="18"/>
    </row>
    <row r="125" spans="1:11" s="4" customFormat="1" ht="40.5" x14ac:dyDescent="0.3">
      <c r="A125" s="13">
        <v>59</v>
      </c>
      <c r="B125" s="17" t="s">
        <v>21</v>
      </c>
      <c r="C125" s="14">
        <v>494</v>
      </c>
      <c r="D125" s="13" t="s">
        <v>98</v>
      </c>
      <c r="E125" s="16"/>
      <c r="F125" s="12">
        <f>E125*C125</f>
        <v>0</v>
      </c>
      <c r="G125" s="18"/>
      <c r="H125" s="18"/>
      <c r="I125" s="18"/>
      <c r="J125" s="18"/>
      <c r="K125" s="18"/>
    </row>
    <row r="126" spans="1:11" s="4" customFormat="1" x14ac:dyDescent="0.3">
      <c r="A126" s="13"/>
      <c r="B126" s="17" t="s">
        <v>5</v>
      </c>
      <c r="C126" s="14"/>
      <c r="D126" s="13"/>
      <c r="E126" s="12"/>
      <c r="F126" s="12"/>
      <c r="G126" s="18"/>
      <c r="H126" s="18"/>
      <c r="I126" s="18"/>
      <c r="J126" s="18"/>
      <c r="K126" s="18"/>
    </row>
    <row r="127" spans="1:11" s="4" customFormat="1" ht="40.5" x14ac:dyDescent="0.3">
      <c r="A127" s="13">
        <v>60</v>
      </c>
      <c r="B127" s="17" t="s">
        <v>20</v>
      </c>
      <c r="C127" s="14">
        <v>160</v>
      </c>
      <c r="D127" s="13" t="s">
        <v>98</v>
      </c>
      <c r="E127" s="16"/>
      <c r="F127" s="12">
        <f>E127*C127</f>
        <v>0</v>
      </c>
      <c r="G127" s="18"/>
      <c r="H127" s="18"/>
      <c r="I127" s="18"/>
      <c r="J127" s="18"/>
      <c r="K127" s="18"/>
    </row>
    <row r="128" spans="1:11" s="4" customFormat="1" x14ac:dyDescent="0.3">
      <c r="A128" s="13"/>
      <c r="B128" s="17" t="s">
        <v>5</v>
      </c>
      <c r="C128" s="15"/>
      <c r="D128" s="15"/>
      <c r="E128" s="15"/>
      <c r="F128" s="15"/>
      <c r="G128" s="18"/>
      <c r="H128" s="18"/>
      <c r="I128" s="18"/>
      <c r="J128" s="18"/>
      <c r="K128" s="18"/>
    </row>
    <row r="129" spans="1:11" s="4" customFormat="1" x14ac:dyDescent="0.3">
      <c r="A129" s="13">
        <v>61</v>
      </c>
      <c r="B129" s="17" t="s">
        <v>19</v>
      </c>
      <c r="C129" s="14">
        <v>494</v>
      </c>
      <c r="D129" s="13" t="s">
        <v>98</v>
      </c>
      <c r="E129" s="16"/>
      <c r="F129" s="12">
        <f>E129*C129</f>
        <v>0</v>
      </c>
      <c r="G129" s="18"/>
      <c r="H129" s="18"/>
      <c r="I129" s="18"/>
      <c r="J129" s="18"/>
      <c r="K129" s="18"/>
    </row>
    <row r="130" spans="1:11" s="4" customFormat="1" x14ac:dyDescent="0.3">
      <c r="A130" s="13"/>
      <c r="B130" s="17" t="s">
        <v>5</v>
      </c>
      <c r="C130" s="14"/>
      <c r="D130" s="13"/>
      <c r="E130" s="12"/>
      <c r="F130" s="12"/>
      <c r="H130" s="18"/>
      <c r="I130" s="18"/>
      <c r="J130" s="18"/>
      <c r="K130" s="18"/>
    </row>
    <row r="131" spans="1:11" s="4" customFormat="1" ht="40.5" x14ac:dyDescent="0.3">
      <c r="A131" s="13">
        <v>62</v>
      </c>
      <c r="B131" s="17" t="s">
        <v>18</v>
      </c>
      <c r="C131" s="14">
        <v>21</v>
      </c>
      <c r="D131" s="13" t="s">
        <v>98</v>
      </c>
      <c r="E131" s="16"/>
      <c r="F131" s="12">
        <f>E131*C131</f>
        <v>0</v>
      </c>
      <c r="G131" s="18"/>
      <c r="H131" s="18"/>
      <c r="I131" s="18"/>
      <c r="J131" s="18"/>
      <c r="K131" s="18"/>
    </row>
    <row r="132" spans="1:11" s="4" customFormat="1" x14ac:dyDescent="0.3">
      <c r="A132" s="13"/>
      <c r="B132" s="17" t="s">
        <v>5</v>
      </c>
      <c r="C132" s="14"/>
      <c r="D132" s="13"/>
      <c r="E132" s="12"/>
      <c r="F132" s="12"/>
      <c r="H132" s="18"/>
      <c r="I132" s="18"/>
      <c r="J132" s="18"/>
      <c r="K132" s="18"/>
    </row>
    <row r="133" spans="1:11" s="4" customFormat="1" x14ac:dyDescent="0.3">
      <c r="A133" s="13">
        <v>63</v>
      </c>
      <c r="B133" s="17" t="s">
        <v>17</v>
      </c>
      <c r="C133" s="13">
        <v>4</v>
      </c>
      <c r="D133" s="13" t="s">
        <v>3</v>
      </c>
      <c r="E133" s="16"/>
      <c r="F133" s="12">
        <f>E133*C133</f>
        <v>0</v>
      </c>
    </row>
    <row r="134" spans="1:11" s="4" customFormat="1" x14ac:dyDescent="0.3">
      <c r="A134" s="13"/>
      <c r="B134" s="17" t="s">
        <v>5</v>
      </c>
      <c r="C134" s="14"/>
      <c r="D134" s="13"/>
      <c r="E134" s="12"/>
      <c r="F134" s="12"/>
    </row>
    <row r="135" spans="1:11" s="4" customFormat="1" x14ac:dyDescent="0.3">
      <c r="A135" s="13">
        <v>64</v>
      </c>
      <c r="B135" s="17" t="s">
        <v>16</v>
      </c>
      <c r="C135" s="14">
        <v>5</v>
      </c>
      <c r="D135" s="13" t="s">
        <v>3</v>
      </c>
      <c r="E135" s="16"/>
      <c r="F135" s="12">
        <f>E135*C135</f>
        <v>0</v>
      </c>
    </row>
    <row r="136" spans="1:11" s="4" customFormat="1" x14ac:dyDescent="0.3">
      <c r="A136" s="13"/>
      <c r="B136" s="17" t="s">
        <v>5</v>
      </c>
      <c r="C136" s="14"/>
      <c r="D136" s="13"/>
      <c r="E136" s="12"/>
      <c r="F136" s="12"/>
    </row>
    <row r="137" spans="1:11" s="4" customFormat="1" x14ac:dyDescent="0.3">
      <c r="A137" s="13">
        <v>65</v>
      </c>
      <c r="B137" s="17" t="s">
        <v>15</v>
      </c>
      <c r="C137" s="14">
        <v>30</v>
      </c>
      <c r="D137" s="13" t="s">
        <v>97</v>
      </c>
      <c r="E137" s="16"/>
      <c r="F137" s="12">
        <f>E137*C137</f>
        <v>0</v>
      </c>
    </row>
    <row r="138" spans="1:11" s="4" customFormat="1" x14ac:dyDescent="0.3">
      <c r="A138" s="13"/>
      <c r="B138" s="17" t="s">
        <v>5</v>
      </c>
      <c r="C138" s="14"/>
      <c r="D138" s="13"/>
      <c r="E138" s="12"/>
      <c r="F138" s="12"/>
    </row>
    <row r="139" spans="1:11" s="4" customFormat="1" x14ac:dyDescent="0.3">
      <c r="A139" s="13">
        <v>66</v>
      </c>
      <c r="B139" s="17" t="s">
        <v>14</v>
      </c>
      <c r="C139" s="14">
        <v>169</v>
      </c>
      <c r="D139" s="13" t="s">
        <v>97</v>
      </c>
      <c r="E139" s="16"/>
      <c r="F139" s="12">
        <f>E139*C139</f>
        <v>0</v>
      </c>
    </row>
    <row r="140" spans="1:11" s="4" customFormat="1" x14ac:dyDescent="0.3">
      <c r="A140" s="13"/>
      <c r="B140" s="17" t="s">
        <v>5</v>
      </c>
      <c r="C140" s="14"/>
      <c r="D140" s="13"/>
      <c r="E140" s="12"/>
      <c r="F140" s="12"/>
    </row>
    <row r="141" spans="1:11" s="4" customFormat="1" x14ac:dyDescent="0.3">
      <c r="A141" s="13">
        <v>67</v>
      </c>
      <c r="B141" s="17" t="s">
        <v>13</v>
      </c>
      <c r="C141" s="14">
        <v>1</v>
      </c>
      <c r="D141" s="13" t="s">
        <v>94</v>
      </c>
      <c r="E141" s="16"/>
      <c r="F141" s="12">
        <f>E141*C141</f>
        <v>0</v>
      </c>
    </row>
    <row r="142" spans="1:11" s="4" customFormat="1" x14ac:dyDescent="0.3">
      <c r="A142" s="13"/>
      <c r="B142" s="17" t="s">
        <v>5</v>
      </c>
      <c r="C142" s="14"/>
      <c r="D142" s="13"/>
      <c r="E142" s="12"/>
      <c r="F142" s="12"/>
    </row>
    <row r="143" spans="1:11" s="4" customFormat="1" x14ac:dyDescent="0.3">
      <c r="A143" s="13">
        <v>68</v>
      </c>
      <c r="B143" s="17" t="s">
        <v>12</v>
      </c>
      <c r="C143" s="14">
        <v>680</v>
      </c>
      <c r="D143" s="13" t="s">
        <v>98</v>
      </c>
      <c r="E143" s="16"/>
      <c r="F143" s="12">
        <f>E143*C143</f>
        <v>0</v>
      </c>
    </row>
    <row r="144" spans="1:11" s="4" customFormat="1" x14ac:dyDescent="0.3">
      <c r="A144" s="13"/>
      <c r="B144" s="17" t="s">
        <v>5</v>
      </c>
      <c r="C144" s="14"/>
      <c r="D144" s="13"/>
      <c r="E144" s="12"/>
      <c r="F144" s="12"/>
    </row>
    <row r="145" spans="1:6" s="4" customFormat="1" x14ac:dyDescent="0.3">
      <c r="A145" s="13">
        <v>69</v>
      </c>
      <c r="B145" s="17" t="s">
        <v>11</v>
      </c>
      <c r="C145" s="14">
        <v>250</v>
      </c>
      <c r="D145" s="13" t="s">
        <v>3</v>
      </c>
      <c r="E145" s="16"/>
      <c r="F145" s="12">
        <f>E145*C145</f>
        <v>0</v>
      </c>
    </row>
    <row r="146" spans="1:6" s="4" customFormat="1" x14ac:dyDescent="0.3">
      <c r="A146" s="13"/>
      <c r="B146" s="17" t="s">
        <v>5</v>
      </c>
      <c r="C146" s="14"/>
      <c r="D146" s="13"/>
      <c r="E146" s="12"/>
      <c r="F146" s="12"/>
    </row>
    <row r="147" spans="1:6" s="4" customFormat="1" x14ac:dyDescent="0.3">
      <c r="A147" s="13">
        <v>70</v>
      </c>
      <c r="B147" s="17" t="s">
        <v>10</v>
      </c>
      <c r="C147" s="14">
        <v>200</v>
      </c>
      <c r="D147" s="13" t="s">
        <v>3</v>
      </c>
      <c r="E147" s="16"/>
      <c r="F147" s="12">
        <f>E147*C147</f>
        <v>0</v>
      </c>
    </row>
    <row r="148" spans="1:6" s="4" customFormat="1" x14ac:dyDescent="0.3">
      <c r="A148" s="13"/>
      <c r="B148" s="17" t="s">
        <v>5</v>
      </c>
      <c r="C148" s="14"/>
      <c r="D148" s="13"/>
      <c r="E148" s="12"/>
      <c r="F148" s="12"/>
    </row>
    <row r="149" spans="1:6" s="4" customFormat="1" x14ac:dyDescent="0.3">
      <c r="A149" s="13">
        <v>71</v>
      </c>
      <c r="B149" s="15" t="s">
        <v>9</v>
      </c>
      <c r="C149" s="14">
        <v>2</v>
      </c>
      <c r="D149" s="13" t="s">
        <v>3</v>
      </c>
      <c r="E149" s="16"/>
      <c r="F149" s="12">
        <f>E149*C149</f>
        <v>0</v>
      </c>
    </row>
    <row r="150" spans="1:6" s="4" customFormat="1" x14ac:dyDescent="0.3">
      <c r="A150" s="13"/>
      <c r="B150" s="15" t="s">
        <v>5</v>
      </c>
      <c r="C150" s="14"/>
      <c r="D150" s="13"/>
      <c r="E150" s="12"/>
      <c r="F150" s="12"/>
    </row>
    <row r="151" spans="1:6" s="4" customFormat="1" ht="40.5" x14ac:dyDescent="0.3">
      <c r="A151" s="13">
        <v>72</v>
      </c>
      <c r="B151" s="15" t="s">
        <v>8</v>
      </c>
      <c r="C151" s="14">
        <v>2</v>
      </c>
      <c r="D151" s="13" t="s">
        <v>3</v>
      </c>
      <c r="E151" s="16"/>
      <c r="F151" s="12">
        <f>E151*C151</f>
        <v>0</v>
      </c>
    </row>
    <row r="152" spans="1:6" s="4" customFormat="1" x14ac:dyDescent="0.3">
      <c r="A152" s="13"/>
      <c r="B152" s="15" t="s">
        <v>5</v>
      </c>
      <c r="C152" s="14"/>
      <c r="D152" s="13"/>
      <c r="E152" s="12"/>
      <c r="F152" s="12"/>
    </row>
    <row r="153" spans="1:6" s="4" customFormat="1" ht="40.5" x14ac:dyDescent="0.3">
      <c r="A153" s="13">
        <v>73</v>
      </c>
      <c r="B153" s="17" t="s">
        <v>7</v>
      </c>
      <c r="C153" s="14">
        <v>100</v>
      </c>
      <c r="D153" s="13" t="s">
        <v>97</v>
      </c>
      <c r="E153" s="16"/>
      <c r="F153" s="12">
        <f>E153*C153</f>
        <v>0</v>
      </c>
    </row>
    <row r="154" spans="1:6" s="4" customFormat="1" x14ac:dyDescent="0.3">
      <c r="A154" s="13"/>
      <c r="B154" s="17" t="s">
        <v>5</v>
      </c>
      <c r="C154" s="14"/>
      <c r="D154" s="13"/>
      <c r="E154" s="12"/>
      <c r="F154" s="12"/>
    </row>
    <row r="155" spans="1:6" s="4" customFormat="1" x14ac:dyDescent="0.3">
      <c r="A155" s="13">
        <v>74</v>
      </c>
      <c r="B155" s="17" t="s">
        <v>6</v>
      </c>
      <c r="C155" s="14">
        <v>15</v>
      </c>
      <c r="D155" s="13" t="s">
        <v>3</v>
      </c>
      <c r="E155" s="16"/>
      <c r="F155" s="12">
        <f>E155*C155</f>
        <v>0</v>
      </c>
    </row>
    <row r="156" spans="1:6" s="4" customFormat="1" x14ac:dyDescent="0.3">
      <c r="A156" s="13"/>
      <c r="B156" s="17" t="s">
        <v>5</v>
      </c>
      <c r="C156" s="14"/>
      <c r="D156" s="13"/>
      <c r="E156" s="12"/>
      <c r="F156" s="12"/>
    </row>
    <row r="157" spans="1:6" s="4" customFormat="1" x14ac:dyDescent="0.3">
      <c r="A157" s="13">
        <v>75</v>
      </c>
      <c r="B157" s="15" t="s">
        <v>4</v>
      </c>
      <c r="C157" s="14">
        <v>3</v>
      </c>
      <c r="D157" s="13" t="s">
        <v>3</v>
      </c>
      <c r="E157" s="16"/>
      <c r="F157" s="12">
        <f>E157*C157</f>
        <v>0</v>
      </c>
    </row>
    <row r="158" spans="1:6" s="4" customFormat="1" ht="21" thickBot="1" x14ac:dyDescent="0.35">
      <c r="A158" s="13"/>
      <c r="B158" s="15"/>
      <c r="C158" s="14"/>
      <c r="D158" s="13"/>
      <c r="E158" s="12"/>
      <c r="F158" s="12"/>
    </row>
    <row r="159" spans="1:6" ht="54.75" customHeight="1" thickBot="1" x14ac:dyDescent="0.25">
      <c r="B159" s="11" t="s">
        <v>2</v>
      </c>
      <c r="C159" s="3"/>
      <c r="D159" s="3"/>
      <c r="E159" s="9"/>
      <c r="F159" s="10">
        <f>SUM(F9:F157)</f>
        <v>0</v>
      </c>
    </row>
    <row r="160" spans="1:6" ht="21" thickBot="1" x14ac:dyDescent="0.25">
      <c r="B160" s="3"/>
      <c r="C160" s="3"/>
      <c r="D160" s="3"/>
      <c r="E160" s="9"/>
      <c r="F160" s="3"/>
    </row>
    <row r="161" spans="1:6" s="4" customFormat="1" ht="102" thickBot="1" x14ac:dyDescent="0.35">
      <c r="A161" s="3"/>
      <c r="B161" s="8" t="s">
        <v>1</v>
      </c>
      <c r="D161" s="2"/>
      <c r="E161" s="6"/>
      <c r="F161" s="6"/>
    </row>
    <row r="162" spans="1:6" s="4" customFormat="1" ht="21" thickBot="1" x14ac:dyDescent="0.35">
      <c r="A162" s="3"/>
      <c r="B162" s="1"/>
      <c r="D162" s="2"/>
      <c r="E162" s="6"/>
      <c r="F162" s="6"/>
    </row>
    <row r="163" spans="1:6" s="4" customFormat="1" ht="61.5" thickBot="1" x14ac:dyDescent="0.35">
      <c r="A163" s="3"/>
      <c r="B163" s="7" t="s">
        <v>0</v>
      </c>
      <c r="C163" s="1"/>
      <c r="D163" s="2"/>
      <c r="E163" s="6"/>
      <c r="F163" s="6"/>
    </row>
    <row r="164" spans="1:6" s="4" customFormat="1" ht="57.75" customHeight="1" x14ac:dyDescent="0.3">
      <c r="A164" s="3"/>
      <c r="B164" s="1"/>
      <c r="C164" s="1"/>
      <c r="D164" s="2"/>
      <c r="E164" s="1"/>
      <c r="F164" s="1"/>
    </row>
    <row r="165" spans="1:6" s="4" customFormat="1" ht="37.5" customHeight="1" x14ac:dyDescent="0.3">
      <c r="A165" s="3"/>
      <c r="B165" s="1"/>
      <c r="C165" s="1"/>
      <c r="D165" s="2"/>
      <c r="E165" s="1"/>
      <c r="F165" s="1"/>
    </row>
    <row r="166" spans="1:6" s="4" customFormat="1" x14ac:dyDescent="0.3">
      <c r="A166" s="3"/>
      <c r="B166" s="1"/>
      <c r="C166" s="5"/>
      <c r="D166" s="2"/>
      <c r="E166" s="1"/>
      <c r="F166" s="1"/>
    </row>
    <row r="167" spans="1:6" s="4" customFormat="1" ht="45" customHeight="1" x14ac:dyDescent="0.3">
      <c r="A167" s="3"/>
      <c r="B167" s="1"/>
      <c r="C167" s="5"/>
      <c r="D167" s="2"/>
      <c r="E167" s="1"/>
      <c r="F167" s="1"/>
    </row>
    <row r="168" spans="1:6" s="4" customFormat="1" x14ac:dyDescent="0.3">
      <c r="A168" s="3"/>
      <c r="B168" s="1"/>
      <c r="C168" s="5"/>
      <c r="D168" s="2"/>
      <c r="E168" s="1"/>
      <c r="F168" s="1"/>
    </row>
    <row r="169" spans="1:6" s="4" customFormat="1" ht="38.25" customHeight="1" x14ac:dyDescent="0.3">
      <c r="A169" s="3"/>
      <c r="B169" s="1"/>
      <c r="C169" s="5"/>
      <c r="D169" s="2"/>
      <c r="E169" s="1"/>
      <c r="F169" s="1"/>
    </row>
    <row r="170" spans="1:6" s="4" customFormat="1" x14ac:dyDescent="0.3">
      <c r="A170" s="3"/>
      <c r="B170" s="1"/>
      <c r="C170" s="5"/>
      <c r="D170" s="2"/>
      <c r="E170" s="1"/>
      <c r="F170" s="1"/>
    </row>
    <row r="171" spans="1:6" s="4" customFormat="1" ht="37.5" customHeight="1" x14ac:dyDescent="0.3">
      <c r="A171" s="3"/>
      <c r="B171" s="1"/>
      <c r="C171" s="5"/>
      <c r="D171" s="2"/>
      <c r="E171" s="1"/>
      <c r="F171" s="1"/>
    </row>
    <row r="172" spans="1:6" s="4" customFormat="1" x14ac:dyDescent="0.3">
      <c r="A172" s="3"/>
      <c r="B172" s="1"/>
      <c r="C172" s="5"/>
      <c r="D172" s="2"/>
      <c r="E172" s="1"/>
      <c r="F172" s="1"/>
    </row>
    <row r="173" spans="1:6" s="4" customFormat="1" ht="36.75" customHeight="1" x14ac:dyDescent="0.3">
      <c r="A173" s="3"/>
      <c r="B173" s="1"/>
      <c r="C173" s="5"/>
      <c r="D173" s="2"/>
      <c r="E173" s="1"/>
      <c r="F173" s="1"/>
    </row>
    <row r="174" spans="1:6" s="4" customFormat="1" x14ac:dyDescent="0.3">
      <c r="A174" s="3"/>
      <c r="B174" s="1"/>
      <c r="C174" s="5"/>
      <c r="D174" s="2"/>
      <c r="E174" s="1"/>
      <c r="F174" s="1"/>
    </row>
    <row r="175" spans="1:6" s="4" customFormat="1" ht="37.5" customHeight="1" x14ac:dyDescent="0.3">
      <c r="A175" s="3"/>
      <c r="B175" s="1"/>
      <c r="C175" s="5"/>
      <c r="D175" s="2"/>
      <c r="E175" s="1"/>
      <c r="F175" s="1"/>
    </row>
    <row r="176" spans="1:6" s="4" customFormat="1" x14ac:dyDescent="0.3">
      <c r="A176" s="3"/>
      <c r="B176" s="1"/>
      <c r="C176" s="5"/>
      <c r="D176" s="2"/>
      <c r="E176" s="1"/>
      <c r="F176" s="1"/>
    </row>
    <row r="177" spans="1:6" s="4" customFormat="1" ht="36" customHeight="1" x14ac:dyDescent="0.3">
      <c r="A177" s="3"/>
      <c r="B177" s="1"/>
      <c r="C177" s="5"/>
      <c r="D177" s="2"/>
      <c r="E177" s="1"/>
      <c r="F177" s="1"/>
    </row>
    <row r="178" spans="1:6" s="4" customFormat="1" x14ac:dyDescent="0.3">
      <c r="A178" s="3"/>
      <c r="B178" s="1"/>
      <c r="C178" s="5"/>
      <c r="D178" s="2"/>
      <c r="E178" s="1"/>
      <c r="F178" s="1"/>
    </row>
    <row r="179" spans="1:6" s="4" customFormat="1" ht="37.5" customHeight="1" x14ac:dyDescent="0.3">
      <c r="A179" s="3"/>
      <c r="B179" s="1"/>
      <c r="C179" s="5"/>
      <c r="D179" s="2"/>
      <c r="E179" s="1"/>
      <c r="F179" s="1"/>
    </row>
    <row r="180" spans="1:6" s="4" customFormat="1" x14ac:dyDescent="0.3">
      <c r="A180" s="3"/>
      <c r="B180" s="1"/>
      <c r="C180" s="5"/>
      <c r="D180" s="2"/>
      <c r="E180" s="1"/>
      <c r="F180" s="1"/>
    </row>
    <row r="181" spans="1:6" s="4" customFormat="1" ht="37.5" customHeight="1" x14ac:dyDescent="0.3">
      <c r="A181" s="3"/>
      <c r="B181" s="1"/>
      <c r="C181" s="5"/>
      <c r="D181" s="2"/>
      <c r="E181" s="1"/>
      <c r="F181" s="1"/>
    </row>
    <row r="182" spans="1:6" s="4" customFormat="1" x14ac:dyDescent="0.3">
      <c r="A182" s="3"/>
      <c r="B182" s="1"/>
      <c r="C182" s="5"/>
      <c r="D182" s="2"/>
      <c r="E182" s="1"/>
      <c r="F182" s="1"/>
    </row>
    <row r="183" spans="1:6" s="4" customFormat="1" x14ac:dyDescent="0.3">
      <c r="A183" s="3"/>
      <c r="B183" s="1"/>
      <c r="C183" s="5"/>
      <c r="D183" s="2"/>
      <c r="E183" s="1"/>
      <c r="F183" s="1"/>
    </row>
    <row r="184" spans="1:6" s="4" customFormat="1" ht="40.5" customHeight="1" x14ac:dyDescent="0.3">
      <c r="A184" s="3"/>
      <c r="B184" s="1"/>
      <c r="C184" s="5"/>
      <c r="D184" s="2"/>
      <c r="E184" s="1"/>
      <c r="F184" s="1"/>
    </row>
    <row r="185" spans="1:6" s="4" customFormat="1" x14ac:dyDescent="0.3">
      <c r="A185" s="3"/>
      <c r="B185" s="1"/>
      <c r="C185" s="5"/>
      <c r="D185" s="2"/>
      <c r="E185" s="1"/>
      <c r="F185" s="1"/>
    </row>
    <row r="186" spans="1:6" s="4" customFormat="1" ht="42" customHeight="1" x14ac:dyDescent="0.3">
      <c r="A186" s="3"/>
      <c r="B186" s="1"/>
      <c r="C186" s="5"/>
      <c r="D186" s="2"/>
      <c r="E186" s="1"/>
      <c r="F186" s="1"/>
    </row>
    <row r="187" spans="1:6" s="4" customFormat="1" x14ac:dyDescent="0.3">
      <c r="A187" s="3"/>
      <c r="B187" s="1"/>
      <c r="C187" s="5"/>
      <c r="D187" s="2"/>
      <c r="E187" s="1"/>
      <c r="F187" s="1"/>
    </row>
    <row r="188" spans="1:6" s="4" customFormat="1" x14ac:dyDescent="0.3">
      <c r="A188" s="3"/>
      <c r="B188" s="1"/>
      <c r="C188" s="5"/>
      <c r="D188" s="2"/>
      <c r="E188" s="1"/>
      <c r="F188" s="1"/>
    </row>
    <row r="189" spans="1:6" s="4" customFormat="1" x14ac:dyDescent="0.3">
      <c r="A189" s="3"/>
      <c r="B189" s="1"/>
      <c r="C189" s="5"/>
      <c r="D189" s="2"/>
      <c r="E189" s="1"/>
      <c r="F189" s="1"/>
    </row>
    <row r="190" spans="1:6" s="4" customFormat="1" x14ac:dyDescent="0.3">
      <c r="A190" s="3"/>
      <c r="B190" s="1"/>
      <c r="C190" s="5"/>
      <c r="D190" s="2"/>
      <c r="E190" s="1"/>
      <c r="F190" s="1"/>
    </row>
    <row r="191" spans="1:6" s="4" customFormat="1" x14ac:dyDescent="0.3">
      <c r="A191" s="3"/>
      <c r="B191" s="1"/>
      <c r="C191" s="5"/>
      <c r="D191" s="2"/>
      <c r="E191" s="1"/>
      <c r="F191" s="1"/>
    </row>
    <row r="192" spans="1:6" s="4" customFormat="1" x14ac:dyDescent="0.3">
      <c r="A192" s="3"/>
      <c r="B192" s="1"/>
      <c r="C192" s="5"/>
      <c r="D192" s="2"/>
      <c r="E192" s="1"/>
      <c r="F192" s="1"/>
    </row>
    <row r="193" spans="1:6" s="4" customFormat="1" x14ac:dyDescent="0.3">
      <c r="A193" s="3"/>
      <c r="B193" s="1"/>
      <c r="C193" s="5"/>
      <c r="D193" s="2"/>
      <c r="E193" s="1"/>
      <c r="F193" s="1"/>
    </row>
    <row r="194" spans="1:6" s="4" customFormat="1" ht="46.5" customHeight="1" x14ac:dyDescent="0.3">
      <c r="A194" s="3"/>
      <c r="B194" s="1"/>
      <c r="C194" s="5"/>
      <c r="D194" s="2"/>
      <c r="E194" s="1"/>
      <c r="F194" s="1"/>
    </row>
    <row r="195" spans="1:6" s="4" customFormat="1" x14ac:dyDescent="0.3">
      <c r="A195" s="3"/>
      <c r="B195" s="1"/>
      <c r="C195" s="5"/>
      <c r="D195" s="2"/>
      <c r="E195" s="1"/>
      <c r="F195" s="1"/>
    </row>
    <row r="196" spans="1:6" s="4" customFormat="1" x14ac:dyDescent="0.3">
      <c r="A196" s="3"/>
      <c r="B196" s="1"/>
      <c r="C196" s="5"/>
      <c r="D196" s="2"/>
      <c r="E196" s="1"/>
      <c r="F196" s="1"/>
    </row>
    <row r="197" spans="1:6" s="4" customFormat="1" x14ac:dyDescent="0.3">
      <c r="A197" s="3"/>
      <c r="B197" s="1"/>
      <c r="C197" s="5"/>
      <c r="D197" s="2"/>
      <c r="E197" s="1"/>
      <c r="F197" s="1"/>
    </row>
    <row r="198" spans="1:6" s="4" customFormat="1" ht="45" customHeight="1" x14ac:dyDescent="0.3">
      <c r="A198" s="3"/>
      <c r="B198" s="1"/>
      <c r="C198" s="5"/>
      <c r="D198" s="2"/>
      <c r="E198" s="1"/>
      <c r="F198" s="1"/>
    </row>
    <row r="199" spans="1:6" s="4" customFormat="1" x14ac:dyDescent="0.3">
      <c r="A199" s="3"/>
      <c r="B199" s="1"/>
      <c r="C199" s="5"/>
      <c r="D199" s="2"/>
      <c r="E199" s="1"/>
      <c r="F199" s="1"/>
    </row>
    <row r="200" spans="1:6" s="4" customFormat="1" x14ac:dyDescent="0.3">
      <c r="A200" s="3"/>
      <c r="B200" s="1"/>
      <c r="C200" s="5"/>
      <c r="D200" s="2"/>
      <c r="E200" s="1"/>
      <c r="F200" s="1"/>
    </row>
    <row r="201" spans="1:6" s="4" customFormat="1" x14ac:dyDescent="0.3">
      <c r="A201" s="3"/>
      <c r="B201" s="1"/>
      <c r="C201" s="5"/>
      <c r="D201" s="2"/>
      <c r="E201" s="1"/>
      <c r="F201" s="1"/>
    </row>
    <row r="202" spans="1:6" s="4" customFormat="1" x14ac:dyDescent="0.3">
      <c r="A202" s="3"/>
      <c r="B202" s="1"/>
      <c r="C202" s="5"/>
      <c r="D202" s="2"/>
      <c r="E202" s="1"/>
      <c r="F202" s="1"/>
    </row>
    <row r="203" spans="1:6" s="4" customFormat="1" x14ac:dyDescent="0.3">
      <c r="A203" s="3"/>
      <c r="B203" s="1"/>
      <c r="C203" s="5"/>
      <c r="D203" s="2"/>
      <c r="E203" s="1"/>
      <c r="F203" s="1"/>
    </row>
    <row r="204" spans="1:6" s="4" customFormat="1" x14ac:dyDescent="0.3">
      <c r="A204" s="3"/>
      <c r="B204" s="1"/>
      <c r="C204" s="5"/>
      <c r="D204" s="2"/>
      <c r="E204" s="1"/>
      <c r="F204" s="1"/>
    </row>
    <row r="205" spans="1:6" s="4" customFormat="1" x14ac:dyDescent="0.3">
      <c r="A205" s="3"/>
      <c r="B205" s="1"/>
      <c r="C205" s="5"/>
      <c r="D205" s="2"/>
      <c r="E205" s="1"/>
      <c r="F205" s="1"/>
    </row>
    <row r="206" spans="1:6" s="4" customFormat="1" x14ac:dyDescent="0.3">
      <c r="A206" s="3"/>
      <c r="B206" s="1"/>
      <c r="C206" s="5"/>
      <c r="D206" s="2"/>
      <c r="E206" s="1"/>
      <c r="F206" s="1"/>
    </row>
    <row r="207" spans="1:6" s="4" customFormat="1" x14ac:dyDescent="0.3">
      <c r="A207" s="3"/>
      <c r="B207" s="1"/>
      <c r="C207" s="5"/>
      <c r="D207" s="2"/>
      <c r="E207" s="1"/>
      <c r="F207" s="1"/>
    </row>
    <row r="208" spans="1:6" s="4" customFormat="1" x14ac:dyDescent="0.3">
      <c r="A208" s="3"/>
      <c r="B208" s="1"/>
      <c r="C208" s="5"/>
      <c r="D208" s="2"/>
      <c r="E208" s="1"/>
      <c r="F208" s="1"/>
    </row>
    <row r="209" spans="1:7" s="4" customFormat="1" x14ac:dyDescent="0.3">
      <c r="A209" s="3"/>
      <c r="B209" s="1"/>
      <c r="C209" s="5"/>
      <c r="D209" s="2"/>
      <c r="E209" s="1"/>
      <c r="F209" s="1"/>
      <c r="G209" s="1"/>
    </row>
  </sheetData>
  <sheetProtection algorithmName="SHA-512" hashValue="xxskqSG/3QiN31mYOzyrPX5nS1LjottuR6f5cU9ez8Vsy1AWaxrVdqYc4v3gLd1Dw6MCn4Sla7uNOAszoAyxPA==" saltValue="YToVMQqcyvEhCDfV7pmKfg==" spinCount="100000" sheet="1" objects="1" scenarios="1"/>
  <printOptions horizontalCentered="1" verticalCentered="1" gridLines="1"/>
  <pageMargins left="0.25" right="0.25" top="0.5" bottom="0.5" header="0.5" footer="0.23"/>
  <pageSetup scale="71" orientation="landscape" horizontalDpi="300" verticalDpi="300" r:id="rId1"/>
  <headerFooter alignWithMargins="0">
    <oddFooter>&amp;C&amp;P of &amp;N</oddFooter>
  </headerFooter>
  <rowBreaks count="2" manualBreakCount="2">
    <brk id="69" max="5" man="1"/>
    <brk id="16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Lawrence</dc:creator>
  <cp:lastModifiedBy>Ridgeway, Mary</cp:lastModifiedBy>
  <dcterms:created xsi:type="dcterms:W3CDTF">2025-07-10T16:52:56Z</dcterms:created>
  <dcterms:modified xsi:type="dcterms:W3CDTF">2025-07-24T14:45:12Z</dcterms:modified>
</cp:coreProperties>
</file>