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ad\coh\Departments\engineering\Our Documents\PROJECTS\Periodic Bids- ACTIVE\Periodic Bid for Sanitary Sewer Operations 2025\"/>
    </mc:Choice>
  </mc:AlternateContent>
  <xr:revisionPtr revIDLastSave="0" documentId="13_ncr:1_{50031DD1-EF80-408B-BA78-A8DF5B6E21B2}" xr6:coauthVersionLast="47" xr6:coauthVersionMax="47" xr10:uidLastSave="{00000000-0000-0000-0000-000000000000}"/>
  <bookViews>
    <workbookView xWindow="-120" yWindow="-120" windowWidth="38640" windowHeight="15720" xr2:uid="{00000000-000D-0000-FFFF-FFFF00000000}"/>
  </bookViews>
  <sheets>
    <sheet name="BASE BID" sheetId="1" r:id="rId1"/>
  </sheets>
  <definedNames>
    <definedName name="_xlnm.Print_Area" localSheetId="0">'BASE BID'!$A$1:$F$33</definedName>
    <definedName name="_xlnm.Print_Titles" localSheetId="0">'BASE BID'!$1:$9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2" i="1"/>
  <c r="F1" i="1" l="1"/>
  <c r="F28" i="1" l="1"/>
  <c r="F26" i="1"/>
  <c r="F14" i="1"/>
  <c r="F16" i="1"/>
  <c r="F18" i="1"/>
  <c r="F22" i="1"/>
  <c r="F24" i="1"/>
  <c r="F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Cook, Shane</author>
  </authors>
  <commentList>
    <comment ref="B27" authorId="0" shapeId="0" xr:uid="{00000000-0006-0000-0000-000001000000}">
      <text>
        <r>
          <rPr>
            <b/>
            <sz val="9"/>
            <color indexed="81"/>
            <rFont val="Tahoma"/>
            <family val="2"/>
          </rPr>
          <t>Cook, Shane:</t>
        </r>
        <r>
          <rPr>
            <sz val="9"/>
            <color indexed="81"/>
            <rFont val="Tahoma"/>
            <family val="2"/>
          </rPr>
          <t xml:space="preserve">
</t>
        </r>
      </text>
    </comment>
    <comment ref="B28" authorId="0" shapeId="0" xr:uid="{00000000-0006-0000-0000-000002000000}">
      <text>
        <r>
          <rPr>
            <b/>
            <sz val="9"/>
            <color indexed="81"/>
            <rFont val="Tahoma"/>
            <family val="2"/>
          </rPr>
          <t>Cook, Shane:</t>
        </r>
        <r>
          <rPr>
            <sz val="9"/>
            <color indexed="81"/>
            <rFont val="Tahoma"/>
            <family val="2"/>
          </rPr>
          <t xml:space="preserve">
</t>
        </r>
      </text>
    </comment>
  </commentList>
</comments>
</file>

<file path=xl/sharedStrings.xml><?xml version="1.0" encoding="utf-8"?>
<sst xmlns="http://schemas.openxmlformats.org/spreadsheetml/2006/main" count="43" uniqueCount="34">
  <si>
    <t>UNIT PRICE</t>
  </si>
  <si>
    <t>2</t>
  </si>
  <si>
    <t>3</t>
  </si>
  <si>
    <t>5</t>
  </si>
  <si>
    <t>6</t>
  </si>
  <si>
    <t>7</t>
  </si>
  <si>
    <t xml:space="preserve">COMPANY__________________________  SIGNATURE_________________________  DATE______________________________   </t>
  </si>
  <si>
    <t>4</t>
  </si>
  <si>
    <t>ITEM #</t>
  </si>
  <si>
    <t>DESCRIPTION</t>
  </si>
  <si>
    <t>BID QTY</t>
  </si>
  <si>
    <t>BID UNIT</t>
  </si>
  <si>
    <t>BID AMOUNT</t>
  </si>
  <si>
    <t xml:space="preserve"> </t>
  </si>
  <si>
    <t>8</t>
  </si>
  <si>
    <t>9</t>
  </si>
  <si>
    <t>10</t>
  </si>
  <si>
    <t>City of Huntsville</t>
  </si>
  <si>
    <t>ATTACHMENT "A"</t>
  </si>
  <si>
    <t>ALL ITEMS SHALL BE CONSIDERED IN-PLACE.  UNIT PRICE SHALL INCLUDE ALL LABOR, MATERIALS, EQUIPMENT, AND INCIDENTAL ITEMS REQUIRED FOR INSTALLATION.</t>
  </si>
  <si>
    <r>
      <t xml:space="preserve">Coating Applicator: </t>
    </r>
    <r>
      <rPr>
        <sz val="16"/>
        <color rgb="FF000000"/>
        <rFont val="Arial"/>
        <family val="2"/>
      </rPr>
      <t>Technician applies wastewater grade coating to manufacturers specification whether onsite or within contractors shop. The per hour rate shall include full compensation for technician, expendables and the use of all coating equipment either onsite or within the contractors shop where certified coating is required.  Contractor shall be paid for the coating materials under the materials item. All other equipment, expendables and personnel cost shall be incorporated into unit hour rate.</t>
    </r>
  </si>
  <si>
    <r>
      <t xml:space="preserve">Sandblaster: </t>
    </r>
    <r>
      <rPr>
        <sz val="16"/>
        <color rgb="FF000000"/>
        <rFont val="Arial"/>
        <family val="2"/>
      </rPr>
      <t>Technician abrades surfaces of metal or hard-composition objects to remove adhering scale, sand, paint, grease, tar, rust, and dirt, and to impart specified finish, using abrasive-blasting equipment: Shovels or pours abrasives, such as sand, grit, or shot of specified grade into machine hopper. Contractor shall be paid for the abrasive materials under the materials item. All other equipment, expendables and personnel cost shall be incorporated into unit hour rate.</t>
    </r>
  </si>
  <si>
    <r>
      <t>Form Carpenter:</t>
    </r>
    <r>
      <rPr>
        <sz val="16"/>
        <color rgb="FF000000"/>
        <rFont val="Arial"/>
        <family val="2"/>
      </rPr>
      <t xml:space="preserve">  A carpenter must be able to solve mathematical problems to properly measure for the amount of materials needed to construct a form. A form carpenter should also be organized to plan the sequence of work from start to finish, and he must be able to use carpentry tools such as hand saws, electric saws and drills. A form carpenter should have a good eye for detail and be able to check that the work is level, plumb and square. He must also be able to read and understand blueprints, diagrams, and local and national building codes. The unit hour rate shall include the carpentar, all hand tools, expendables and electric tools necessary for form carpentary.  </t>
    </r>
  </si>
  <si>
    <t>HR</t>
  </si>
  <si>
    <r>
      <t>Welder</t>
    </r>
    <r>
      <rPr>
        <sz val="16"/>
        <color rgb="FF000000"/>
        <rFont val="Arial"/>
        <family val="2"/>
      </rPr>
      <t>: A person to lay out, fit, and fabricate metal components to assemble structural forms, such as machinery frames, bridge parts, and pressure vessels, using knowledge of welding techniques, metallurgy, and engineering requirements. Includes experimental welders who analyze engineering drawings and specifications to plan welding operations where procedural information is unavailable. The  per hour rate shall include full compensation for technician, expendables and the use of all welding equipment within the contractors shop where certified welding is required.  Contractor shall have competent welders holding certifications in ASME IX and AWS D1.1.</t>
    </r>
  </si>
  <si>
    <r>
      <t xml:space="preserve">TOTAL BASE BID PRICE </t>
    </r>
    <r>
      <rPr>
        <sz val="16"/>
        <rFont val="Arial"/>
        <family val="2"/>
      </rPr>
      <t>(for evaluation purposes only): Basis of payment will be determined by multiplying the measured in place quantities determined in the field by the contract bid unit prices.</t>
    </r>
  </si>
  <si>
    <t>A.  CONTRACT MOBILIZATION, (3% OF THE TOTAL COST OF THE  WORK ORDER ADJUSTED FOR FINAL QUANTITIES)</t>
  </si>
  <si>
    <r>
      <t xml:space="preserve">Truck Driver: </t>
    </r>
    <r>
      <rPr>
        <sz val="16"/>
        <rFont val="Arial"/>
        <family val="2"/>
      </rPr>
      <t>Drive tractor-trailer truck to transport fabricated products or materials to specified destinations. The per hour rate shall include full compensation for said driver, fuel and the use of all trucking equipment from shop location to the project location as specified by the City of  Huntsville.</t>
    </r>
  </si>
  <si>
    <r>
      <t xml:space="preserve">Millwright: </t>
    </r>
    <r>
      <rPr>
        <sz val="16"/>
        <color rgb="FF000000"/>
        <rFont val="Arial"/>
        <family val="2"/>
      </rPr>
      <t>A person who installs stationary industrial machinery and mechanical equipment according to layout plans using hand and power tools, inspects and examines machinery and equipment to detect irregularities and malfunctions, adjusts machinery, repaires or replaces defective parts, operates machine tools to fabricate parts required during overhaul, maintenance, or set-up of machineries, and ensures operating safety devices function properly on completion of repairs, modifications, and installations.</t>
    </r>
  </si>
  <si>
    <r>
      <t>Machinist:</t>
    </r>
    <r>
      <rPr>
        <sz val="16"/>
        <color rgb="FF000000"/>
        <rFont val="Arial"/>
        <family val="2"/>
      </rPr>
      <t xml:space="preserve"> A tradesman who sets up and operates conventional, special-purpose, and numerical control machines and machining centers to fabricate metallic and nonmetallic parts, and fits and assembles machined parts into complete units, applying knowledge of machine shop theory and procedures, shop mathematics, machinability of materials, and layout techniques: Studies blueprints, sketches, drawings, manuals, specifications, or sample parts to determine dimensions and tolerances of finished workpiece, sequence of operations, and setup requirements. The  per hour rate shall include full compensation for technician, expendables and the use of all machining equipment within the contractors shop.</t>
    </r>
  </si>
  <si>
    <r>
      <rPr>
        <b/>
        <sz val="16"/>
        <color rgb="FF000000"/>
        <rFont val="Arial"/>
        <family val="2"/>
      </rPr>
      <t>Concrete Finisher:</t>
    </r>
    <r>
      <rPr>
        <sz val="16"/>
        <color rgb="FF000000"/>
        <rFont val="Arial"/>
        <family val="2"/>
      </rPr>
      <t xml:space="preserve"> Tradesman should be able to perform minor forming and the placement of structral reinforcing per plans and documents.  Trademan should also be  proficient in the placement, vibration and finishing of both structural and flatwork concrete projects.  Per hour rate shall include the tradesman, hand tools and expendables for concrete construction.</t>
    </r>
  </si>
  <si>
    <r>
      <t>Tradesman Helper:</t>
    </r>
    <r>
      <rPr>
        <sz val="16"/>
        <color rgb="FF000000"/>
        <rFont val="Arial"/>
        <family val="2"/>
      </rPr>
      <t xml:space="preserve"> Said helper shall be an aid to any of the tradesman listed above.   Helpers shall be semi-skilled in the trade to which he is deployed and utilize the tools of the trademan he is assisting. The per unit hour rate shall be all inclusive number for this helper </t>
    </r>
  </si>
  <si>
    <t>PERIODIC BID FOR SANITARY SEWER OPERATIONS - 2025</t>
  </si>
  <si>
    <t>Project No.  71-25-SP30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</si>
</sst>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8" x14ac:knownFonts="1">
    <font>
      <sz val="10"/>
      <name val="Arial"/>
    </font>
    <font>
      <b/>
      <sz val="16"/>
      <name val="Arial"/>
      <family val="2"/>
    </font>
    <font>
      <sz val="16"/>
      <name val="Arial"/>
      <family val="2"/>
    </font>
    <font>
      <sz val="16"/>
      <color indexed="10"/>
      <name val="Arial"/>
      <family val="2"/>
    </font>
    <font>
      <b/>
      <sz val="9"/>
      <color indexed="81"/>
      <name val="Tahoma"/>
      <family val="2"/>
    </font>
    <font>
      <sz val="9"/>
      <color indexed="81"/>
      <name val="Tahoma"/>
      <family val="2"/>
    </font>
    <font>
      <b/>
      <sz val="16"/>
      <color rgb="FF000000"/>
      <name val="Arial"/>
      <family val="2"/>
    </font>
    <font>
      <sz val="16"/>
      <color rgb="FF000000"/>
      <name val="Arial"/>
      <family val="2"/>
    </font>
  </fonts>
  <fills count="5">
    <fill>
      <patternFill patternType="none"/>
    </fill>
    <fill>
      <patternFill patternType="gray125"/>
    </fill>
    <fill>
      <patternFill patternType="solid">
        <fgColor indexed="23"/>
        <bgColor indexed="64"/>
      </patternFill>
    </fill>
    <fill>
      <patternFill patternType="solid">
        <fgColor theme="0" tint="-0.249977111117893"/>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xf>
    <xf numFmtId="0" fontId="2" fillId="0" borderId="1" xfId="0" applyFont="1" applyBorder="1" applyAlignment="1">
      <alignment horizontal="center" vertical="center"/>
    </xf>
    <xf numFmtId="4" fontId="2" fillId="0" borderId="1" xfId="0" applyNumberFormat="1" applyFont="1" applyBorder="1" applyAlignment="1">
      <alignment horizontal="left" vertical="center" wrapText="1"/>
    </xf>
    <xf numFmtId="14" fontId="2" fillId="0" borderId="1" xfId="0" applyNumberFormat="1" applyFont="1" applyBorder="1" applyAlignment="1">
      <alignment horizontal="right" vertical="center" wrapText="1"/>
    </xf>
    <xf numFmtId="0" fontId="2" fillId="0" borderId="0" xfId="0" applyFont="1"/>
    <xf numFmtId="0" fontId="3" fillId="0" borderId="8" xfId="0" applyFont="1" applyBorder="1" applyAlignment="1">
      <alignment horizontal="lef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xf>
    <xf numFmtId="0" fontId="2" fillId="0" borderId="8" xfId="0" applyFont="1" applyBorder="1" applyAlignment="1">
      <alignment horizontal="center" vertical="center"/>
    </xf>
    <xf numFmtId="4" fontId="2" fillId="0" borderId="8" xfId="0" applyNumberFormat="1" applyFont="1" applyBorder="1" applyAlignment="1">
      <alignment horizontal="left"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0" borderId="9" xfId="0" applyFont="1" applyBorder="1" applyAlignment="1">
      <alignment horizontal="center" vertical="center"/>
    </xf>
    <xf numFmtId="0" fontId="3" fillId="0" borderId="9" xfId="0" applyFont="1" applyBorder="1" applyAlignment="1">
      <alignment horizontal="center" vertical="center" wrapText="1"/>
    </xf>
    <xf numFmtId="0" fontId="2" fillId="0" borderId="9" xfId="0" applyFont="1" applyBorder="1" applyAlignment="1">
      <alignment horizontal="center" vertical="center"/>
    </xf>
    <xf numFmtId="4" fontId="2" fillId="0" borderId="9"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0" xfId="0" applyFont="1" applyAlignment="1">
      <alignment vertical="center" wrapText="1"/>
    </xf>
    <xf numFmtId="4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3" fontId="1" fillId="0" borderId="8" xfId="0" applyNumberFormat="1" applyFont="1" applyBorder="1" applyAlignment="1">
      <alignment horizontal="center" vertical="center"/>
    </xf>
    <xf numFmtId="164" fontId="2" fillId="0" borderId="8" xfId="0" applyNumberFormat="1" applyFont="1" applyBorder="1" applyAlignment="1">
      <alignment horizontal="center" vertical="center" wrapText="1"/>
    </xf>
    <xf numFmtId="0" fontId="2" fillId="0" borderId="2" xfId="0" applyFont="1" applyBorder="1" applyAlignment="1">
      <alignment horizontal="center" vertical="center"/>
    </xf>
    <xf numFmtId="0" fontId="1" fillId="3" borderId="10" xfId="0" applyFont="1" applyFill="1" applyBorder="1" applyAlignment="1">
      <alignment horizontal="left" vertical="center" wrapText="1"/>
    </xf>
    <xf numFmtId="0" fontId="2" fillId="0" borderId="0" xfId="0" applyFont="1" applyAlignment="1">
      <alignment horizontal="center" vertical="center"/>
    </xf>
    <xf numFmtId="4" fontId="2" fillId="0" borderId="0" xfId="0" applyNumberFormat="1" applyFont="1" applyAlignment="1">
      <alignment horizontal="center" vertical="center" wrapText="1"/>
    </xf>
    <xf numFmtId="164" fontId="1" fillId="3" borderId="10" xfId="0" applyNumberFormat="1" applyFont="1" applyFill="1" applyBorder="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vertical="center" wrapText="1"/>
    </xf>
    <xf numFmtId="0" fontId="1" fillId="0" borderId="0" xfId="0" applyFont="1" applyAlignment="1">
      <alignment horizontal="center" vertical="center"/>
    </xf>
    <xf numFmtId="44" fontId="1" fillId="0" borderId="0" xfId="0" applyNumberFormat="1" applyFont="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top" wrapText="1"/>
    </xf>
    <xf numFmtId="164" fontId="2" fillId="0" borderId="0" xfId="0" applyNumberFormat="1" applyFont="1"/>
    <xf numFmtId="0" fontId="2" fillId="0" borderId="0" xfId="0" applyFont="1" applyAlignment="1">
      <alignment wrapText="1"/>
    </xf>
    <xf numFmtId="0" fontId="2" fillId="0" borderId="0" xfId="0" applyFont="1" applyAlignment="1">
      <alignment vertical="top" wrapText="1"/>
    </xf>
    <xf numFmtId="0" fontId="1" fillId="0" borderId="3" xfId="0" applyFont="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2" fillId="0" borderId="4" xfId="0" applyFont="1" applyBorder="1" applyAlignment="1">
      <alignment vertical="top" wrapText="1"/>
    </xf>
    <xf numFmtId="0" fontId="2" fillId="0" borderId="4" xfId="0" applyFont="1" applyBorder="1" applyAlignment="1">
      <alignment wrapText="1"/>
    </xf>
    <xf numFmtId="0" fontId="6" fillId="0" borderId="0" xfId="0" applyFont="1" applyAlignment="1">
      <alignment vertical="center" wrapText="1"/>
    </xf>
    <xf numFmtId="0" fontId="6" fillId="0" borderId="1" xfId="0" applyFont="1" applyBorder="1" applyAlignment="1">
      <alignment vertical="center" wrapText="1"/>
    </xf>
    <xf numFmtId="0" fontId="7" fillId="0" borderId="11" xfId="0" applyFont="1" applyBorder="1" applyAlignment="1">
      <alignment vertical="center" wrapText="1"/>
    </xf>
    <xf numFmtId="8" fontId="1" fillId="4" borderId="1" xfId="0" applyNumberFormat="1" applyFont="1" applyFill="1" applyBorder="1" applyAlignment="1" applyProtection="1">
      <alignment horizontal="center" vertical="center" wrapText="1"/>
      <protection locked="0"/>
    </xf>
    <xf numFmtId="8" fontId="1" fillId="0" borderId="0" xfId="0" applyNumberFormat="1" applyFont="1" applyAlignment="1">
      <alignment horizontal="center" vertical="center"/>
    </xf>
    <xf numFmtId="8" fontId="1" fillId="0" borderId="0" xfId="0" applyNumberFormat="1" applyFont="1" applyAlignment="1">
      <alignment wrapText="1"/>
    </xf>
    <xf numFmtId="0" fontId="1" fillId="0" borderId="0" xfId="0" applyFont="1" applyAlignment="1">
      <alignment wrapText="1"/>
    </xf>
    <xf numFmtId="0" fontId="7" fillId="0" borderId="1" xfId="0" applyFont="1" applyBorder="1" applyAlignment="1">
      <alignment vertical="center" wrapText="1"/>
    </xf>
    <xf numFmtId="0" fontId="1" fillId="0" borderId="1" xfId="0" applyFont="1" applyBorder="1" applyAlignment="1">
      <alignment vertical="center" wrapText="1"/>
    </xf>
    <xf numFmtId="1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abSelected="1" view="pageBreakPreview" zoomScale="85" zoomScaleNormal="85" zoomScaleSheetLayoutView="85" workbookViewId="0">
      <selection activeCell="B12" sqref="B12"/>
    </sheetView>
  </sheetViews>
  <sheetFormatPr defaultColWidth="9.140625" defaultRowHeight="20.25" x14ac:dyDescent="0.3"/>
  <cols>
    <col min="1" max="1" width="9.5703125" style="39" customWidth="1"/>
    <col min="2" max="2" width="91.5703125" style="31" customWidth="1"/>
    <col min="3" max="3" width="12.42578125" style="39" customWidth="1"/>
    <col min="4" max="4" width="9.140625" style="39"/>
    <col min="5" max="5" width="23.42578125" style="39" bestFit="1" customWidth="1"/>
    <col min="6" max="6" width="29.7109375" style="39" bestFit="1" customWidth="1"/>
    <col min="7" max="16384" width="9.140625" style="7"/>
  </cols>
  <sheetData>
    <row r="1" spans="1:6" x14ac:dyDescent="0.3">
      <c r="A1" s="1"/>
      <c r="B1" s="2" t="s">
        <v>18</v>
      </c>
      <c r="C1" s="3"/>
      <c r="D1" s="4"/>
      <c r="E1" s="5"/>
      <c r="F1" s="6">
        <f ca="1">TODAY()</f>
        <v>45918</v>
      </c>
    </row>
    <row r="2" spans="1:6" x14ac:dyDescent="0.3">
      <c r="A2" s="1"/>
      <c r="B2" s="8"/>
      <c r="C2" s="4"/>
      <c r="D2" s="4"/>
      <c r="E2" s="5"/>
      <c r="F2" s="5"/>
    </row>
    <row r="3" spans="1:6" x14ac:dyDescent="0.3">
      <c r="A3" s="9"/>
      <c r="B3" s="10" t="s">
        <v>17</v>
      </c>
      <c r="C3" s="11"/>
      <c r="D3" s="4"/>
      <c r="E3" s="5"/>
      <c r="F3" s="5"/>
    </row>
    <row r="4" spans="1:6" ht="40.5" x14ac:dyDescent="0.3">
      <c r="A4" s="9"/>
      <c r="B4" s="12" t="s">
        <v>32</v>
      </c>
      <c r="C4" s="11"/>
      <c r="D4" s="4"/>
      <c r="E4" s="5"/>
      <c r="F4" s="64"/>
    </row>
    <row r="5" spans="1:6" x14ac:dyDescent="0.3">
      <c r="A5" s="1"/>
      <c r="B5" s="12" t="s">
        <v>33</v>
      </c>
      <c r="C5" s="4"/>
      <c r="D5" s="4"/>
      <c r="E5" s="5"/>
      <c r="F5" s="5"/>
    </row>
    <row r="6" spans="1:6" x14ac:dyDescent="0.3">
      <c r="A6" s="13"/>
      <c r="B6" s="10"/>
      <c r="C6" s="14"/>
      <c r="D6" s="14"/>
      <c r="E6" s="15"/>
      <c r="F6" s="15"/>
    </row>
    <row r="7" spans="1:6" ht="22.5" customHeight="1" thickBot="1" x14ac:dyDescent="0.35">
      <c r="A7" s="13"/>
      <c r="B7" s="13" t="s">
        <v>18</v>
      </c>
      <c r="C7" s="14"/>
      <c r="D7" s="14"/>
      <c r="E7" s="15"/>
      <c r="F7" s="15"/>
    </row>
    <row r="8" spans="1:6" ht="42" thickTop="1" thickBot="1" x14ac:dyDescent="0.35">
      <c r="A8" s="16" t="s">
        <v>8</v>
      </c>
      <c r="B8" s="17" t="s">
        <v>9</v>
      </c>
      <c r="C8" s="16" t="s">
        <v>10</v>
      </c>
      <c r="D8" s="16" t="s">
        <v>11</v>
      </c>
      <c r="E8" s="17" t="s">
        <v>0</v>
      </c>
      <c r="F8" s="17" t="s">
        <v>12</v>
      </c>
    </row>
    <row r="9" spans="1:6" ht="21" thickTop="1" x14ac:dyDescent="0.3">
      <c r="A9" s="18"/>
      <c r="B9" s="19"/>
      <c r="C9" s="20"/>
      <c r="D9" s="20"/>
      <c r="E9" s="21"/>
      <c r="F9" s="21"/>
    </row>
    <row r="10" spans="1:6" s="26" customFormat="1" ht="60.75" x14ac:dyDescent="0.3">
      <c r="A10" s="1">
        <v>1</v>
      </c>
      <c r="B10" s="22" t="s">
        <v>26</v>
      </c>
      <c r="C10" s="1">
        <v>1</v>
      </c>
      <c r="D10" s="23" t="s">
        <v>13</v>
      </c>
      <c r="E10" s="24"/>
      <c r="F10" s="25"/>
    </row>
    <row r="11" spans="1:6" s="26" customFormat="1" x14ac:dyDescent="0.3">
      <c r="A11" s="1"/>
      <c r="B11" s="27"/>
      <c r="C11" s="4"/>
      <c r="D11" s="4"/>
      <c r="E11" s="28"/>
      <c r="F11" s="28"/>
    </row>
    <row r="12" spans="1:6" s="31" customFormat="1" ht="121.5" x14ac:dyDescent="0.2">
      <c r="A12" s="29" t="s">
        <v>1</v>
      </c>
      <c r="B12" s="63" t="s">
        <v>27</v>
      </c>
      <c r="C12" s="30">
        <v>5000</v>
      </c>
      <c r="D12" s="1" t="s">
        <v>23</v>
      </c>
      <c r="E12" s="58"/>
      <c r="F12" s="28">
        <f>E12*C12</f>
        <v>0</v>
      </c>
    </row>
    <row r="13" spans="1:6" s="31" customFormat="1" x14ac:dyDescent="0.2">
      <c r="A13" s="29"/>
      <c r="B13" s="22"/>
      <c r="C13" s="30"/>
      <c r="D13" s="1"/>
      <c r="E13" s="32"/>
      <c r="F13" s="28"/>
    </row>
    <row r="14" spans="1:6" s="31" customFormat="1" ht="182.25" x14ac:dyDescent="0.2">
      <c r="A14" s="29" t="s">
        <v>2</v>
      </c>
      <c r="B14" s="55" t="s">
        <v>20</v>
      </c>
      <c r="C14" s="30">
        <v>5000</v>
      </c>
      <c r="D14" s="1" t="s">
        <v>23</v>
      </c>
      <c r="E14" s="58"/>
      <c r="F14" s="28">
        <f t="shared" ref="F14:F24" si="0">C14*E14</f>
        <v>0</v>
      </c>
    </row>
    <row r="15" spans="1:6" s="31" customFormat="1" x14ac:dyDescent="0.2">
      <c r="A15" s="29"/>
      <c r="B15" s="22"/>
      <c r="C15" s="30"/>
      <c r="D15" s="1"/>
      <c r="E15" s="32"/>
      <c r="F15" s="28"/>
    </row>
    <row r="16" spans="1:6" s="31" customFormat="1" ht="182.25" x14ac:dyDescent="0.2">
      <c r="A16" s="29" t="s">
        <v>7</v>
      </c>
      <c r="B16" s="56" t="s">
        <v>21</v>
      </c>
      <c r="C16" s="30">
        <v>5000</v>
      </c>
      <c r="D16" s="1" t="s">
        <v>23</v>
      </c>
      <c r="E16" s="58"/>
      <c r="F16" s="28">
        <f t="shared" si="0"/>
        <v>0</v>
      </c>
    </row>
    <row r="17" spans="1:6" s="31" customFormat="1" x14ac:dyDescent="0.2">
      <c r="A17" s="29"/>
      <c r="B17" s="22"/>
      <c r="C17" s="30"/>
      <c r="D17" s="1"/>
      <c r="E17" s="32"/>
      <c r="F17" s="28"/>
    </row>
    <row r="18" spans="1:6" s="31" customFormat="1" ht="263.25" x14ac:dyDescent="0.2">
      <c r="A18" s="29" t="s">
        <v>3</v>
      </c>
      <c r="B18" s="56" t="s">
        <v>24</v>
      </c>
      <c r="C18" s="30">
        <v>5000</v>
      </c>
      <c r="D18" s="1" t="s">
        <v>23</v>
      </c>
      <c r="E18" s="58"/>
      <c r="F18" s="28">
        <f t="shared" si="0"/>
        <v>0</v>
      </c>
    </row>
    <row r="19" spans="1:6" s="31" customFormat="1" ht="10.5" customHeight="1" x14ac:dyDescent="0.2">
      <c r="A19" s="29"/>
      <c r="B19" s="56"/>
      <c r="C19" s="30"/>
      <c r="D19" s="1"/>
      <c r="E19" s="32"/>
      <c r="F19" s="28"/>
    </row>
    <row r="20" spans="1:6" s="31" customFormat="1" ht="202.5" x14ac:dyDescent="0.2">
      <c r="A20" s="29" t="s">
        <v>4</v>
      </c>
      <c r="B20" s="56" t="s">
        <v>28</v>
      </c>
      <c r="C20" s="30">
        <v>5000</v>
      </c>
      <c r="D20" s="1" t="s">
        <v>23</v>
      </c>
      <c r="E20" s="58"/>
      <c r="F20" s="28">
        <f>E20*C20</f>
        <v>0</v>
      </c>
    </row>
    <row r="21" spans="1:6" s="31" customFormat="1" x14ac:dyDescent="0.2">
      <c r="A21" s="29"/>
      <c r="B21" s="56"/>
      <c r="C21" s="30"/>
      <c r="D21" s="1"/>
      <c r="E21" s="32"/>
      <c r="F21" s="28"/>
    </row>
    <row r="22" spans="1:6" s="31" customFormat="1" ht="263.25" x14ac:dyDescent="0.2">
      <c r="A22" s="29" t="s">
        <v>5</v>
      </c>
      <c r="B22" s="56" t="s">
        <v>29</v>
      </c>
      <c r="C22" s="33">
        <v>5000</v>
      </c>
      <c r="D22" s="1" t="s">
        <v>23</v>
      </c>
      <c r="E22" s="58"/>
      <c r="F22" s="28">
        <f t="shared" si="0"/>
        <v>0</v>
      </c>
    </row>
    <row r="23" spans="1:6" s="31" customFormat="1" x14ac:dyDescent="0.2">
      <c r="A23" s="29"/>
      <c r="B23" s="56"/>
      <c r="C23" s="33"/>
      <c r="D23" s="1"/>
      <c r="E23" s="4"/>
      <c r="F23" s="28"/>
    </row>
    <row r="24" spans="1:6" ht="263.25" x14ac:dyDescent="0.3">
      <c r="A24" s="29" t="s">
        <v>14</v>
      </c>
      <c r="B24" s="56" t="s">
        <v>22</v>
      </c>
      <c r="C24" s="33">
        <v>5000</v>
      </c>
      <c r="D24" s="1" t="s">
        <v>23</v>
      </c>
      <c r="E24" s="58"/>
      <c r="F24" s="28">
        <f t="shared" si="0"/>
        <v>0</v>
      </c>
    </row>
    <row r="25" spans="1:6" x14ac:dyDescent="0.3">
      <c r="A25" s="29"/>
      <c r="B25" s="57"/>
      <c r="C25" s="33"/>
      <c r="D25" s="1"/>
      <c r="E25" s="4"/>
      <c r="F25" s="28"/>
    </row>
    <row r="26" spans="1:6" ht="141.75" x14ac:dyDescent="0.3">
      <c r="A26" s="29" t="s">
        <v>15</v>
      </c>
      <c r="B26" s="62" t="s">
        <v>30</v>
      </c>
      <c r="C26" s="33">
        <v>5000</v>
      </c>
      <c r="D26" s="1" t="s">
        <v>23</v>
      </c>
      <c r="E26" s="58"/>
      <c r="F26" s="28">
        <f>C26*E26</f>
        <v>0</v>
      </c>
    </row>
    <row r="27" spans="1:6" x14ac:dyDescent="0.3">
      <c r="A27" s="34"/>
      <c r="B27" s="56"/>
      <c r="C27" s="35"/>
      <c r="D27" s="13"/>
      <c r="E27" s="14"/>
      <c r="F27" s="28"/>
    </row>
    <row r="28" spans="1:6" ht="102" thickBot="1" x14ac:dyDescent="0.35">
      <c r="A28" s="29" t="s">
        <v>16</v>
      </c>
      <c r="B28" s="56" t="s">
        <v>31</v>
      </c>
      <c r="C28" s="33">
        <v>5000</v>
      </c>
      <c r="D28" s="1" t="s">
        <v>23</v>
      </c>
      <c r="E28" s="58"/>
      <c r="F28" s="36">
        <f>C28*E28</f>
        <v>0</v>
      </c>
    </row>
    <row r="29" spans="1:6" ht="81.75" thickBot="1" x14ac:dyDescent="0.35">
      <c r="A29" s="37"/>
      <c r="B29" s="38" t="s">
        <v>25</v>
      </c>
      <c r="E29" s="40"/>
      <c r="F29" s="41">
        <f>SUM(F10:F28)</f>
        <v>0</v>
      </c>
    </row>
    <row r="30" spans="1:6" s="31" customFormat="1" ht="21" thickBot="1" x14ac:dyDescent="0.25">
      <c r="A30" s="34"/>
      <c r="B30" s="42"/>
      <c r="C30" s="43"/>
      <c r="D30" s="44"/>
      <c r="E30" s="45"/>
      <c r="F30" s="59"/>
    </row>
    <row r="31" spans="1:6" s="49" customFormat="1" ht="81.75" thickBot="1" x14ac:dyDescent="0.35">
      <c r="A31" s="46"/>
      <c r="B31" s="47" t="s">
        <v>19</v>
      </c>
      <c r="C31" s="48"/>
      <c r="D31" s="48"/>
      <c r="E31" s="61"/>
      <c r="F31" s="60"/>
    </row>
    <row r="32" spans="1:6" s="49" customFormat="1" ht="21" thickBot="1" x14ac:dyDescent="0.35">
      <c r="A32" s="46"/>
      <c r="B32" s="50"/>
      <c r="C32" s="50"/>
      <c r="D32" s="50"/>
      <c r="E32" s="50"/>
    </row>
    <row r="33" spans="1:6" s="49" customFormat="1" ht="98.25" customHeight="1" thickBot="1" x14ac:dyDescent="0.35">
      <c r="A33" s="51"/>
      <c r="B33" s="52" t="s">
        <v>6</v>
      </c>
      <c r="C33" s="53"/>
      <c r="D33" s="53"/>
      <c r="E33" s="53"/>
      <c r="F33" s="54"/>
    </row>
  </sheetData>
  <sheetProtection algorithmName="SHA-512" hashValue="q5geykbUv5WgQdgJ64X45TS7su+nfMLNGjWagX7zYAqxk/AbvXlzt3q/ZC2F5Q0D3dV0NwOvMby0ukZ4PuUBog==" saltValue="El0jV/CNRG9DHRV72I21Og==" spinCount="100000" sheet="1" objects="1" scenarios="1"/>
  <phoneticPr fontId="0" type="noConversion"/>
  <printOptions horizontalCentered="1"/>
  <pageMargins left="1" right="1" top="1" bottom="1" header="0.5" footer="0.5"/>
  <pageSetup scale="66" fitToHeight="0" orientation="landscape" horizontalDpi="4294967293" verticalDpi="4294967293" r:id="rId1"/>
  <headerFooter alignWithMargins="0">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BASE BID</vt:lpstr>
      <vt:lpstr>'BASE BID'!Print_Area</vt:lpstr>
      <vt:lpstr>'BASE BID'!Print_Titles</vt:lpstr>
    </vt:vector>
  </TitlesOfParts>
  <Company>COMPUTER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USER</dc:creator>
  <cp:lastModifiedBy>Ridgeway, Mary</cp:lastModifiedBy>
  <cp:lastPrinted>2019-09-13T19:19:11Z</cp:lastPrinted>
  <dcterms:created xsi:type="dcterms:W3CDTF">2001-04-04T16:03:44Z</dcterms:created>
  <dcterms:modified xsi:type="dcterms:W3CDTF">2025-09-18T15:47:11Z</dcterms:modified>
</cp:coreProperties>
</file>