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ntsvilleal-my.sharepoint.com/personal/angela_gurley_huntsvilleal_gov/Documents/Desktop/"/>
    </mc:Choice>
  </mc:AlternateContent>
  <xr:revisionPtr revIDLastSave="59" documentId="8_{37D1D184-3B95-40F4-8FDF-3DD3CFFB908A}" xr6:coauthVersionLast="47" xr6:coauthVersionMax="47" xr10:uidLastSave="{C19BDC53-409E-46F9-AA34-1E75BAB8C9FE}"/>
  <bookViews>
    <workbookView xWindow="-120" yWindow="-120" windowWidth="29040" windowHeight="15720" tabRatio="317" xr2:uid="{D7FE4C7A-707D-4323-A0B8-0EEEAF91EA17}"/>
  </bookViews>
  <sheets>
    <sheet name="BASE BID" sheetId="2" r:id="rId1"/>
  </sheets>
  <definedNames>
    <definedName name="_xlnm.Print_Area" localSheetId="0">'BASE BID'!$A$1:$F$123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1" i="2"/>
  <c r="F9" i="2"/>
  <c r="F49" i="2"/>
  <c r="F115" i="2"/>
  <c r="F113" i="2"/>
  <c r="F117" i="2"/>
  <c r="F1" i="2"/>
  <c r="F111" i="2"/>
  <c r="F109" i="2"/>
  <c r="F107" i="2"/>
  <c r="F105" i="2"/>
  <c r="F61" i="2"/>
  <c r="F53" i="2"/>
  <c r="F103" i="2"/>
  <c r="F101" i="2"/>
  <c r="F99" i="2"/>
  <c r="F97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3" i="2"/>
  <c r="F59" i="2"/>
  <c r="F57" i="2"/>
  <c r="F55" i="2"/>
  <c r="F51" i="2"/>
  <c r="F47" i="2"/>
  <c r="F17" i="2"/>
  <c r="F15" i="2"/>
  <c r="F21" i="2"/>
  <c r="F25" i="2"/>
  <c r="F31" i="2"/>
  <c r="F33" i="2"/>
  <c r="F35" i="2"/>
  <c r="F37" i="2"/>
  <c r="F39" i="2"/>
  <c r="F45" i="2"/>
  <c r="F43" i="2"/>
  <c r="F41" i="2"/>
  <c r="F19" i="2"/>
  <c r="F23" i="2"/>
  <c r="F27" i="2"/>
  <c r="F29" i="2"/>
  <c r="F118" i="2" l="1"/>
</calcChain>
</file>

<file path=xl/sharedStrings.xml><?xml version="1.0" encoding="utf-8"?>
<sst xmlns="http://schemas.openxmlformats.org/spreadsheetml/2006/main" count="123" uniqueCount="77">
  <si>
    <t>DESCRIPTION</t>
  </si>
  <si>
    <t>UNIT BID SHEET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</si>
  <si>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</si>
  <si>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</si>
  <si>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</si>
  <si>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</si>
  <si>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</si>
  <si>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</si>
  <si>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</si>
  <si>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ALL ITEMS SHALL BE CONSIDERED IN-PLACE. PRICES SHALL INCLUDE ALL LABOR, EQUIPMENT,MATERIALS, AND REMOVALS AS REQUIRED FOR CONSTRUCTION OF THE REQUIRED WORK.</t>
  </si>
  <si>
    <t>SY</t>
  </si>
  <si>
    <t>LF</t>
  </si>
  <si>
    <t>LS</t>
  </si>
  <si>
    <t>SF</t>
  </si>
  <si>
    <t>City Std. "24") Concrete Curb &amp; Gutter COH D</t>
  </si>
  <si>
    <t>"N" Type Curb shown on ALDOT Drawing #623-N</t>
  </si>
  <si>
    <t>6" Thick concrete traffic island</t>
  </si>
  <si>
    <t>Type "N" Special Safety Noses for islands</t>
  </si>
  <si>
    <t>Graded Limestone Rock - Roadway Stabilization</t>
  </si>
  <si>
    <t>TN</t>
  </si>
  <si>
    <t>Dense Graded Base</t>
  </si>
  <si>
    <t>424-A Superpave Bituminous Concrete Wearing Surface</t>
  </si>
  <si>
    <t>424-B Superpave Bituminous Concrete Binder Upper L</t>
  </si>
  <si>
    <t>CY</t>
  </si>
  <si>
    <t>Class 1 Rip Rap</t>
  </si>
  <si>
    <t>18" Class III RCP</t>
  </si>
  <si>
    <t>24" Class III RCP</t>
  </si>
  <si>
    <t>30" Class III RCP</t>
  </si>
  <si>
    <t>EA</t>
  </si>
  <si>
    <t>24" Headwall</t>
  </si>
  <si>
    <t>18" Headwall</t>
  </si>
  <si>
    <t>30" Headwall</t>
  </si>
  <si>
    <t>Heavy Duty Vane Type Grate Inlet</t>
  </si>
  <si>
    <t>Type 20 End Anchor, Complete in Place</t>
  </si>
  <si>
    <t>5" Wide Solid White, Class 2, Type A Traffic Stripe</t>
  </si>
  <si>
    <t>MI</t>
  </si>
  <si>
    <t>5" Wide Solid Yellow, Class 2, Type A Traffic Stripe</t>
  </si>
  <si>
    <t>5" Wide Dotted, Class 2, Type A Traffic Stripe</t>
  </si>
  <si>
    <t>Traffic Control Legends, Class 2, Type A</t>
  </si>
  <si>
    <t>Traffic Control Markings, Class 2, Type A</t>
  </si>
  <si>
    <t>Topsoil</t>
  </si>
  <si>
    <t>Seed, Straw, Fertilize</t>
  </si>
  <si>
    <t>Guardrail Removal</t>
  </si>
  <si>
    <t>Traffic Signs</t>
  </si>
  <si>
    <t>HR</t>
  </si>
  <si>
    <t>Fill Material (Unclassified Excavation)</t>
  </si>
  <si>
    <t>Metal Traffic Signal Pole Foundation</t>
  </si>
  <si>
    <t>Electrical Power Service Assembly w/ Wood Pole</t>
  </si>
  <si>
    <t>4" Electrical Conduit, 1 Line, Type 5 Installation</t>
  </si>
  <si>
    <t>6" Electrical Conduit, 1 Line, Type 5 Installation</t>
  </si>
  <si>
    <t>Removal of Existing Asphalt Median &amp; Grading</t>
  </si>
  <si>
    <t>Mobilization</t>
  </si>
  <si>
    <t>Project No. 71-25-SP39</t>
  </si>
  <si>
    <t>Traffic Signal Junction Box S1</t>
  </si>
  <si>
    <t>1" Metallic Conduit</t>
  </si>
  <si>
    <t>1" Non-Metallic Conduit</t>
  </si>
  <si>
    <t>2" Non-Metallic Conduit</t>
  </si>
  <si>
    <t>Concrete Flume (COH Standard Drawing)</t>
  </si>
  <si>
    <t>Metal Traffic Signal Pole w/ 45' Mast Arm Assembly (Installation Only - Material furnished by Traffic Engineering)</t>
  </si>
  <si>
    <t>Controller Assembly, Type III, 4 Phase(Installation Only - Material furnished by Traffic Engineering)</t>
  </si>
  <si>
    <t>Radar Detection System (HWY 72 @ Martinson Ranch)(Installation Only - Material furnished by Traffic Engineering)</t>
  </si>
  <si>
    <t>Pedestal Pole and Foundation w/ Flashing Beacon 730Y000(Installation Only - Material furnished by Traffic Engineering)</t>
  </si>
  <si>
    <t>Vehicular Signal Ahead, 12", 4 Section, LED (Installation Only - Material furnished by Traffic Engineering)</t>
  </si>
  <si>
    <t>Vehicular Signal Ahead, 12", 3 Section, LED (Installation Only - Material furnished by Traffic Engineering)</t>
  </si>
  <si>
    <t>Vehicular Signal Ahead, 12", 1 Section, LED (Installation Only - Material furnished by Traffic Engineering)</t>
  </si>
  <si>
    <t>Luminaire Extension Assembly, 12' (Installation Only - Material furnished by Traffic Engineering)</t>
  </si>
  <si>
    <t>Metal Traffic Signal Strain Pole (Pedestal) (Installation Only - Material furnished by Traffic Engineering)</t>
  </si>
  <si>
    <t>Metal Traffic Signal Pole w/ 55' Mast Arm Assembly (Installation Only - Material furnished by Traffic Engineering)</t>
  </si>
  <si>
    <t xml:space="preserve">Temporary Traffic Control (all phases and traffic configurations) </t>
  </si>
  <si>
    <t>Pedestal Pole and Foundation w/ Flashing Beacon 730Y001 (Installation Only - Material furnished by Traffic Engineering)</t>
  </si>
  <si>
    <t>Highway 72 East Intersection Improvements near Shields Road</t>
  </si>
  <si>
    <t>Steel Beam Guardrail, Class B, Complete in Place</t>
  </si>
  <si>
    <t>ATTACHMENT "A1"</t>
  </si>
  <si>
    <t>3" Conduit</t>
  </si>
  <si>
    <t>2" Conduit</t>
  </si>
  <si>
    <t>Furnishing and installing Traffic Control Unit to include Battery Backup item</t>
  </si>
  <si>
    <t>Steel Beam Guardrail, Class A, Complete in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</si>
</sst>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  <font>
      <b/>
      <strike/>
      <sz val="16"/>
      <name val="STrike"/>
    </font>
    <font>
      <b/>
      <strike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E2AE-05E7-42DD-9BFD-B893ACB51937}">
  <dimension ref="A1:DR169"/>
  <sheetViews>
    <sheetView tabSelected="1" view="pageBreakPreview" topLeftCell="A23" zoomScale="55" zoomScaleNormal="75" zoomScaleSheetLayoutView="55" workbookViewId="0">
      <selection activeCell="I46" sqref="I46"/>
    </sheetView>
  </sheetViews>
  <sheetFormatPr defaultRowHeight="20.25"/>
  <cols>
    <col min="1" max="1" width="15" style="2" bestFit="1" customWidth="1"/>
    <col min="2" max="2" width="74.5703125" style="6" customWidth="1"/>
    <col min="3" max="3" width="14.140625" style="6" customWidth="1"/>
    <col min="4" max="4" width="15.140625" style="5" customWidth="1"/>
    <col min="5" max="5" width="25.42578125" style="6" customWidth="1"/>
    <col min="6" max="6" width="28.140625" style="6" customWidth="1"/>
    <col min="7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1">
      <c r="B1" s="26" t="s">
        <v>72</v>
      </c>
      <c r="C1" s="4"/>
      <c r="F1" s="7">
        <f ca="1">TODAY()</f>
        <v>46013</v>
      </c>
    </row>
    <row r="2" spans="1:11" ht="40.5">
      <c r="B2" s="5" t="s">
        <v>70</v>
      </c>
      <c r="C2" s="4"/>
      <c r="F2" s="7"/>
    </row>
    <row r="3" spans="1:11">
      <c r="B3" s="8"/>
      <c r="C3" s="4"/>
    </row>
    <row r="4" spans="1:11">
      <c r="B4" s="3" t="s">
        <v>52</v>
      </c>
      <c r="C4" s="4"/>
      <c r="E4" s="9"/>
    </row>
    <row r="5" spans="1:11">
      <c r="B5" s="5"/>
      <c r="C5" s="4"/>
    </row>
    <row r="6" spans="1:11">
      <c r="B6" s="3" t="s">
        <v>1</v>
      </c>
    </row>
    <row r="7" spans="1:11" s="2" customFormat="1" ht="21" thickBot="1"/>
    <row r="8" spans="1:11" s="14" customFormat="1">
      <c r="A8" s="10" t="s">
        <v>7</v>
      </c>
      <c r="B8" s="11" t="s">
        <v>0</v>
      </c>
      <c r="C8" s="11" t="s">
        <v>4</v>
      </c>
      <c r="D8" s="10" t="s">
        <v>5</v>
      </c>
      <c r="E8" s="12" t="s">
        <v>2</v>
      </c>
      <c r="F8" s="12" t="s">
        <v>3</v>
      </c>
      <c r="G8" s="13"/>
      <c r="H8" s="13"/>
      <c r="I8" s="13"/>
      <c r="J8" s="13"/>
      <c r="K8" s="13"/>
    </row>
    <row r="9" spans="1:11" s="14" customFormat="1">
      <c r="A9" s="15">
        <v>1</v>
      </c>
      <c r="B9" s="16" t="s">
        <v>51</v>
      </c>
      <c r="C9" s="43">
        <v>1</v>
      </c>
      <c r="D9" s="15" t="s">
        <v>12</v>
      </c>
      <c r="E9" s="1"/>
      <c r="F9" s="17">
        <f>E9*C9</f>
        <v>0</v>
      </c>
      <c r="G9" s="13"/>
      <c r="H9" s="13"/>
      <c r="I9" s="13"/>
      <c r="J9" s="13"/>
      <c r="K9" s="13"/>
    </row>
    <row r="10" spans="1:11" s="14" customFormat="1">
      <c r="A10" s="15"/>
      <c r="B10" s="16"/>
      <c r="C10" s="43"/>
      <c r="D10" s="15"/>
      <c r="E10" s="17"/>
      <c r="F10" s="36"/>
      <c r="G10" s="13"/>
      <c r="H10" s="13"/>
      <c r="I10" s="13"/>
      <c r="J10" s="13"/>
      <c r="K10" s="13"/>
    </row>
    <row r="11" spans="1:11" s="14" customFormat="1">
      <c r="A11" s="15">
        <v>2</v>
      </c>
      <c r="B11" s="16" t="s">
        <v>14</v>
      </c>
      <c r="C11" s="43">
        <v>403</v>
      </c>
      <c r="D11" s="15" t="s">
        <v>11</v>
      </c>
      <c r="E11" s="1"/>
      <c r="F11" s="17">
        <f>E11*C11</f>
        <v>0</v>
      </c>
      <c r="G11" s="13"/>
      <c r="H11" s="13"/>
      <c r="I11" s="13"/>
      <c r="J11" s="13"/>
      <c r="K11" s="13"/>
    </row>
    <row r="12" spans="1:11" s="14" customFormat="1">
      <c r="A12" s="15"/>
      <c r="B12" s="16"/>
      <c r="C12" s="43"/>
      <c r="D12" s="15"/>
      <c r="E12" s="17"/>
      <c r="F12" s="17"/>
      <c r="G12" s="13"/>
      <c r="H12" s="13"/>
      <c r="I12" s="13"/>
      <c r="J12" s="13"/>
      <c r="K12" s="13"/>
    </row>
    <row r="13" spans="1:11" s="14" customFormat="1" ht="40.5">
      <c r="A13" s="15">
        <v>3</v>
      </c>
      <c r="B13" s="27" t="s">
        <v>15</v>
      </c>
      <c r="C13" s="43">
        <v>540</v>
      </c>
      <c r="D13" s="15" t="s">
        <v>11</v>
      </c>
      <c r="E13" s="1"/>
      <c r="F13" s="17">
        <f>E13*C13</f>
        <v>0</v>
      </c>
      <c r="G13" s="13"/>
      <c r="H13" s="13"/>
      <c r="I13" s="13"/>
      <c r="J13" s="13"/>
      <c r="K13" s="13"/>
    </row>
    <row r="14" spans="1:11" s="14" customFormat="1">
      <c r="A14" s="15"/>
      <c r="B14" s="16"/>
      <c r="C14" s="44"/>
      <c r="D14" s="15"/>
      <c r="E14" s="17"/>
      <c r="F14" s="17"/>
      <c r="G14" s="13"/>
      <c r="H14" s="13"/>
      <c r="I14" s="13"/>
      <c r="J14" s="13"/>
      <c r="K14" s="13"/>
    </row>
    <row r="15" spans="1:11" s="14" customFormat="1">
      <c r="A15" s="15">
        <v>4</v>
      </c>
      <c r="B15" s="14" t="s">
        <v>16</v>
      </c>
      <c r="C15" s="43">
        <v>360</v>
      </c>
      <c r="D15" s="15" t="s">
        <v>10</v>
      </c>
      <c r="E15" s="1"/>
      <c r="F15" s="17">
        <f>E15*C15</f>
        <v>0</v>
      </c>
      <c r="G15" s="13"/>
      <c r="H15" s="13"/>
      <c r="I15" s="13"/>
      <c r="J15" s="13"/>
      <c r="K15" s="13"/>
    </row>
    <row r="16" spans="1:11" s="14" customFormat="1">
      <c r="A16" s="15"/>
      <c r="B16" s="18"/>
      <c r="C16" s="43"/>
      <c r="D16" s="15"/>
      <c r="E16" s="17"/>
      <c r="F16" s="17"/>
      <c r="G16" s="13"/>
      <c r="H16" s="13"/>
      <c r="I16" s="13"/>
      <c r="J16" s="13"/>
      <c r="K16" s="13"/>
    </row>
    <row r="17" spans="1:11" s="14" customFormat="1">
      <c r="A17" s="15">
        <v>5</v>
      </c>
      <c r="B17" s="16" t="s">
        <v>17</v>
      </c>
      <c r="C17" s="43">
        <v>2</v>
      </c>
      <c r="D17" s="15" t="s">
        <v>28</v>
      </c>
      <c r="E17" s="1"/>
      <c r="F17" s="17">
        <f>E17*C17</f>
        <v>0</v>
      </c>
      <c r="G17" s="13"/>
      <c r="H17" s="13"/>
      <c r="I17" s="13"/>
      <c r="J17" s="13"/>
      <c r="K17" s="13"/>
    </row>
    <row r="18" spans="1:11" s="14" customFormat="1">
      <c r="A18" s="15"/>
      <c r="B18" s="16"/>
      <c r="C18" s="43"/>
      <c r="D18" s="15"/>
      <c r="E18" s="17"/>
      <c r="F18" s="17"/>
      <c r="G18" s="13"/>
      <c r="H18" s="13"/>
      <c r="I18" s="13"/>
      <c r="J18" s="13"/>
      <c r="K18" s="13"/>
    </row>
    <row r="19" spans="1:11" s="14" customFormat="1">
      <c r="A19" s="15">
        <v>6</v>
      </c>
      <c r="B19" s="16" t="s">
        <v>18</v>
      </c>
      <c r="C19" s="43">
        <v>200</v>
      </c>
      <c r="D19" s="15" t="s">
        <v>19</v>
      </c>
      <c r="E19" s="1"/>
      <c r="F19" s="17">
        <f>E19*C19</f>
        <v>0</v>
      </c>
      <c r="G19" s="13"/>
      <c r="H19" s="13"/>
      <c r="I19" s="13"/>
      <c r="J19" s="13"/>
      <c r="K19" s="13"/>
    </row>
    <row r="20" spans="1:11" s="14" customFormat="1">
      <c r="A20" s="15"/>
      <c r="B20" s="16"/>
      <c r="C20" s="43"/>
      <c r="D20" s="15"/>
      <c r="E20" s="17"/>
      <c r="F20" s="17"/>
      <c r="G20" s="13"/>
      <c r="H20" s="13"/>
      <c r="I20" s="13"/>
      <c r="J20" s="13"/>
      <c r="K20" s="13"/>
    </row>
    <row r="21" spans="1:11" s="14" customFormat="1">
      <c r="A21" s="15">
        <v>7</v>
      </c>
      <c r="B21" s="16" t="s">
        <v>20</v>
      </c>
      <c r="C21" s="43">
        <v>2100</v>
      </c>
      <c r="D21" s="15" t="s">
        <v>19</v>
      </c>
      <c r="E21" s="1"/>
      <c r="F21" s="17">
        <f>E21*C21</f>
        <v>0</v>
      </c>
      <c r="G21" s="13"/>
      <c r="H21" s="13"/>
      <c r="I21" s="13"/>
      <c r="J21" s="13"/>
      <c r="K21" s="13"/>
    </row>
    <row r="22" spans="1:11" s="14" customFormat="1">
      <c r="A22" s="15"/>
      <c r="B22" s="16"/>
      <c r="C22" s="18"/>
      <c r="D22" s="18"/>
      <c r="E22" s="18"/>
      <c r="F22" s="18"/>
      <c r="H22" s="13"/>
      <c r="I22" s="13"/>
      <c r="J22" s="13"/>
      <c r="K22" s="13"/>
    </row>
    <row r="23" spans="1:11" s="14" customFormat="1" ht="40.5">
      <c r="A23" s="15">
        <v>8</v>
      </c>
      <c r="B23" s="16" t="s">
        <v>21</v>
      </c>
      <c r="C23" s="43">
        <v>250</v>
      </c>
      <c r="D23" s="15" t="s">
        <v>19</v>
      </c>
      <c r="E23" s="1"/>
      <c r="F23" s="17">
        <f>E23*C23</f>
        <v>0</v>
      </c>
      <c r="G23" s="13"/>
      <c r="H23" s="13"/>
      <c r="I23" s="13"/>
      <c r="J23" s="13"/>
      <c r="K23" s="13"/>
    </row>
    <row r="24" spans="1:11" s="14" customFormat="1">
      <c r="A24" s="15"/>
      <c r="B24" s="16"/>
      <c r="C24" s="43"/>
      <c r="D24" s="15"/>
      <c r="E24" s="17"/>
      <c r="F24" s="17"/>
      <c r="H24" s="13"/>
      <c r="I24" s="13"/>
      <c r="J24" s="13"/>
      <c r="K24" s="13"/>
    </row>
    <row r="25" spans="1:11" s="14" customFormat="1" ht="40.5">
      <c r="A25" s="15">
        <v>9</v>
      </c>
      <c r="B25" s="16" t="s">
        <v>22</v>
      </c>
      <c r="C25" s="43">
        <v>1875</v>
      </c>
      <c r="D25" s="15" t="s">
        <v>19</v>
      </c>
      <c r="E25" s="1"/>
      <c r="F25" s="17">
        <f>E25*C25</f>
        <v>0</v>
      </c>
    </row>
    <row r="26" spans="1:11" s="14" customFormat="1">
      <c r="A26" s="15"/>
      <c r="B26" s="16"/>
      <c r="C26" s="43"/>
      <c r="D26" s="15"/>
      <c r="E26" s="17"/>
      <c r="F26" s="17"/>
    </row>
    <row r="27" spans="1:11" s="14" customFormat="1">
      <c r="A27" s="15">
        <v>10</v>
      </c>
      <c r="B27" s="16" t="s">
        <v>45</v>
      </c>
      <c r="C27" s="15">
        <v>8982</v>
      </c>
      <c r="D27" s="15" t="s">
        <v>23</v>
      </c>
      <c r="E27" s="1"/>
      <c r="F27" s="17">
        <f>E27*C27</f>
        <v>0</v>
      </c>
    </row>
    <row r="28" spans="1:11" s="14" customFormat="1">
      <c r="A28" s="15"/>
      <c r="B28" s="16"/>
      <c r="C28" s="43"/>
      <c r="D28" s="15"/>
      <c r="E28" s="17"/>
      <c r="F28" s="17"/>
    </row>
    <row r="29" spans="1:11" s="14" customFormat="1">
      <c r="A29" s="15">
        <v>11</v>
      </c>
      <c r="B29" s="16" t="s">
        <v>24</v>
      </c>
      <c r="C29" s="43">
        <v>25</v>
      </c>
      <c r="D29" s="15" t="s">
        <v>19</v>
      </c>
      <c r="E29" s="1"/>
      <c r="F29" s="17">
        <f>E29*C29</f>
        <v>0</v>
      </c>
    </row>
    <row r="30" spans="1:11" s="14" customFormat="1">
      <c r="A30" s="15"/>
      <c r="B30" s="16"/>
      <c r="C30" s="43"/>
      <c r="D30" s="15"/>
      <c r="E30" s="17"/>
      <c r="F30" s="17"/>
    </row>
    <row r="31" spans="1:11" s="14" customFormat="1">
      <c r="A31" s="15">
        <v>12</v>
      </c>
      <c r="B31" s="16" t="s">
        <v>57</v>
      </c>
      <c r="C31" s="43">
        <v>225</v>
      </c>
      <c r="D31" s="15" t="s">
        <v>10</v>
      </c>
      <c r="E31" s="1"/>
      <c r="F31" s="17">
        <f>E31*C31</f>
        <v>0</v>
      </c>
    </row>
    <row r="32" spans="1:11" s="14" customFormat="1">
      <c r="A32" s="15"/>
      <c r="B32" s="16"/>
      <c r="C32" s="43"/>
      <c r="D32" s="15"/>
      <c r="E32" s="17"/>
      <c r="F32" s="17"/>
    </row>
    <row r="33" spans="1:6" s="14" customFormat="1">
      <c r="A33" s="15">
        <v>13</v>
      </c>
      <c r="B33" s="16" t="s">
        <v>25</v>
      </c>
      <c r="C33" s="43">
        <v>108</v>
      </c>
      <c r="D33" s="15" t="s">
        <v>11</v>
      </c>
      <c r="E33" s="1"/>
      <c r="F33" s="17">
        <f>E33*C33</f>
        <v>0</v>
      </c>
    </row>
    <row r="34" spans="1:6" s="14" customFormat="1">
      <c r="A34" s="15"/>
      <c r="B34" s="16"/>
      <c r="C34" s="43"/>
      <c r="D34" s="15"/>
      <c r="E34" s="17"/>
      <c r="F34" s="17"/>
    </row>
    <row r="35" spans="1:6" s="14" customFormat="1">
      <c r="A35" s="15">
        <v>14</v>
      </c>
      <c r="B35" s="16" t="s">
        <v>26</v>
      </c>
      <c r="C35" s="43">
        <v>360</v>
      </c>
      <c r="D35" s="15" t="s">
        <v>11</v>
      </c>
      <c r="E35" s="1"/>
      <c r="F35" s="17">
        <f>E35*C35</f>
        <v>0</v>
      </c>
    </row>
    <row r="36" spans="1:6" s="14" customFormat="1">
      <c r="A36" s="15"/>
      <c r="B36" s="16"/>
      <c r="C36" s="43"/>
      <c r="D36" s="15"/>
      <c r="E36" s="17"/>
      <c r="F36" s="17"/>
    </row>
    <row r="37" spans="1:6" s="14" customFormat="1">
      <c r="A37" s="15">
        <v>15</v>
      </c>
      <c r="B37" s="16" t="s">
        <v>27</v>
      </c>
      <c r="C37" s="43">
        <v>40</v>
      </c>
      <c r="D37" s="15" t="s">
        <v>11</v>
      </c>
      <c r="E37" s="1"/>
      <c r="F37" s="17">
        <f>E37*C37</f>
        <v>0</v>
      </c>
    </row>
    <row r="38" spans="1:6" s="14" customFormat="1">
      <c r="A38" s="15"/>
      <c r="B38" s="16"/>
      <c r="C38" s="43"/>
      <c r="D38" s="15"/>
      <c r="E38" s="17"/>
      <c r="F38" s="17"/>
    </row>
    <row r="39" spans="1:6" s="14" customFormat="1">
      <c r="A39" s="15">
        <v>16</v>
      </c>
      <c r="B39" s="16" t="s">
        <v>30</v>
      </c>
      <c r="C39" s="43">
        <v>2</v>
      </c>
      <c r="D39" s="15" t="s">
        <v>28</v>
      </c>
      <c r="E39" s="1"/>
      <c r="F39" s="17">
        <f>E39*C39</f>
        <v>0</v>
      </c>
    </row>
    <row r="40" spans="1:6" s="14" customFormat="1">
      <c r="A40" s="15"/>
      <c r="B40" s="16"/>
      <c r="C40" s="43"/>
      <c r="D40" s="15"/>
      <c r="E40" s="17"/>
      <c r="F40" s="17"/>
    </row>
    <row r="41" spans="1:6" s="14" customFormat="1">
      <c r="A41" s="15">
        <v>17</v>
      </c>
      <c r="B41" s="16" t="s">
        <v>29</v>
      </c>
      <c r="C41" s="43">
        <v>4</v>
      </c>
      <c r="D41" s="15" t="s">
        <v>28</v>
      </c>
      <c r="E41" s="1"/>
      <c r="F41" s="17">
        <f>E41*C41</f>
        <v>0</v>
      </c>
    </row>
    <row r="42" spans="1:6" s="14" customFormat="1">
      <c r="A42" s="15"/>
      <c r="B42" s="16"/>
      <c r="C42" s="43"/>
      <c r="D42" s="15"/>
      <c r="E42" s="17"/>
      <c r="F42" s="17"/>
    </row>
    <row r="43" spans="1:6" s="14" customFormat="1">
      <c r="A43" s="15">
        <v>18</v>
      </c>
      <c r="B43" s="18" t="s">
        <v>31</v>
      </c>
      <c r="C43" s="43">
        <v>2</v>
      </c>
      <c r="D43" s="15" t="s">
        <v>28</v>
      </c>
      <c r="E43" s="1"/>
      <c r="F43" s="17">
        <f>E43*C43</f>
        <v>0</v>
      </c>
    </row>
    <row r="44" spans="1:6" s="14" customFormat="1">
      <c r="A44" s="15"/>
      <c r="B44" s="18"/>
      <c r="C44" s="43"/>
      <c r="D44" s="15"/>
      <c r="E44" s="17"/>
      <c r="F44" s="17"/>
    </row>
    <row r="45" spans="1:6">
      <c r="A45" s="15">
        <v>19</v>
      </c>
      <c r="B45" s="18" t="s">
        <v>32</v>
      </c>
      <c r="C45" s="43">
        <v>50</v>
      </c>
      <c r="D45" s="15" t="s">
        <v>11</v>
      </c>
      <c r="E45" s="1"/>
      <c r="F45" s="17">
        <f>E45*C45</f>
        <v>0</v>
      </c>
    </row>
    <row r="46" spans="1:6">
      <c r="A46" s="15"/>
      <c r="B46" s="16"/>
      <c r="C46" s="43"/>
      <c r="D46" s="15"/>
      <c r="E46" s="17"/>
      <c r="F46" s="17"/>
    </row>
    <row r="47" spans="1:6" ht="40.5">
      <c r="A47" s="34">
        <v>20</v>
      </c>
      <c r="B47" s="42" t="s">
        <v>71</v>
      </c>
      <c r="C47" s="45">
        <v>430</v>
      </c>
      <c r="D47" s="40" t="s">
        <v>11</v>
      </c>
      <c r="E47" s="29"/>
      <c r="F47" s="38">
        <f>E47*C47</f>
        <v>0</v>
      </c>
    </row>
    <row r="48" spans="1:6">
      <c r="A48" s="34"/>
      <c r="B48" s="42"/>
      <c r="C48" s="45"/>
      <c r="D48" s="40"/>
      <c r="E48" s="29"/>
      <c r="F48" s="38"/>
    </row>
    <row r="49" spans="1:6" ht="40.5">
      <c r="A49" s="15">
        <v>20</v>
      </c>
      <c r="B49" s="15" t="s">
        <v>76</v>
      </c>
      <c r="C49" s="43">
        <v>430</v>
      </c>
      <c r="D49" s="15" t="s">
        <v>11</v>
      </c>
      <c r="E49" s="1"/>
      <c r="F49" s="17">
        <f>E49*C49</f>
        <v>0</v>
      </c>
    </row>
    <row r="50" spans="1:6">
      <c r="A50" s="15"/>
      <c r="B50" s="16"/>
      <c r="C50" s="43"/>
      <c r="D50" s="15"/>
      <c r="E50" s="17"/>
      <c r="F50" s="17"/>
    </row>
    <row r="51" spans="1:6">
      <c r="A51" s="15">
        <v>21</v>
      </c>
      <c r="B51" s="16" t="s">
        <v>33</v>
      </c>
      <c r="C51" s="43">
        <v>3</v>
      </c>
      <c r="D51" s="15" t="s">
        <v>28</v>
      </c>
      <c r="E51" s="1"/>
      <c r="F51" s="17">
        <f>E51*C51</f>
        <v>0</v>
      </c>
    </row>
    <row r="52" spans="1:6">
      <c r="A52" s="15"/>
      <c r="B52" s="16"/>
      <c r="C52" s="43"/>
      <c r="D52" s="15"/>
      <c r="E52" s="17"/>
      <c r="F52" s="17"/>
    </row>
    <row r="53" spans="1:6">
      <c r="A53" s="15">
        <v>22</v>
      </c>
      <c r="B53" s="16" t="s">
        <v>42</v>
      </c>
      <c r="C53" s="43">
        <v>42</v>
      </c>
      <c r="D53" s="15" t="s">
        <v>11</v>
      </c>
      <c r="E53" s="1"/>
      <c r="F53" s="17">
        <f>E53*C53</f>
        <v>0</v>
      </c>
    </row>
    <row r="54" spans="1:6">
      <c r="A54" s="15"/>
      <c r="B54" s="16"/>
      <c r="C54" s="43"/>
      <c r="D54" s="15"/>
      <c r="E54" s="17"/>
      <c r="F54" s="17"/>
    </row>
    <row r="55" spans="1:6" ht="40.5">
      <c r="A55" s="15">
        <v>23</v>
      </c>
      <c r="B55" s="27" t="s">
        <v>34</v>
      </c>
      <c r="C55" s="43">
        <v>1</v>
      </c>
      <c r="D55" s="15" t="s">
        <v>35</v>
      </c>
      <c r="E55" s="1"/>
      <c r="F55" s="17">
        <f>E55*C55</f>
        <v>0</v>
      </c>
    </row>
    <row r="56" spans="1:6">
      <c r="A56" s="15"/>
      <c r="B56" s="16"/>
      <c r="C56" s="43"/>
      <c r="D56" s="15"/>
      <c r="E56" s="17"/>
      <c r="F56" s="17"/>
    </row>
    <row r="57" spans="1:6" ht="24" customHeight="1">
      <c r="A57" s="15">
        <v>24</v>
      </c>
      <c r="B57" s="16" t="s">
        <v>36</v>
      </c>
      <c r="C57" s="43">
        <v>1</v>
      </c>
      <c r="D57" s="15" t="s">
        <v>35</v>
      </c>
      <c r="E57" s="1"/>
      <c r="F57" s="17">
        <f>E57*C57</f>
        <v>0</v>
      </c>
    </row>
    <row r="58" spans="1:6" s="14" customFormat="1">
      <c r="A58" s="15"/>
      <c r="B58" s="16"/>
      <c r="C58" s="43"/>
      <c r="D58" s="15"/>
      <c r="E58" s="17"/>
      <c r="F58" s="17"/>
    </row>
    <row r="59" spans="1:6" s="14" customFormat="1">
      <c r="A59" s="15">
        <v>25</v>
      </c>
      <c r="B59" s="16" t="s">
        <v>37</v>
      </c>
      <c r="C59" s="43">
        <v>2640</v>
      </c>
      <c r="D59" s="15" t="s">
        <v>11</v>
      </c>
      <c r="E59" s="1"/>
      <c r="F59" s="17">
        <f>E59*C59</f>
        <v>0</v>
      </c>
    </row>
    <row r="60" spans="1:6" s="14" customFormat="1">
      <c r="A60" s="15"/>
      <c r="B60" s="16"/>
      <c r="C60" s="43"/>
      <c r="D60" s="15"/>
      <c r="E60" s="17"/>
      <c r="F60" s="17"/>
    </row>
    <row r="61" spans="1:6" s="14" customFormat="1">
      <c r="A61" s="15">
        <v>26</v>
      </c>
      <c r="B61" s="16" t="s">
        <v>43</v>
      </c>
      <c r="C61" s="43">
        <v>4</v>
      </c>
      <c r="D61" s="15" t="s">
        <v>28</v>
      </c>
      <c r="E61" s="1"/>
      <c r="F61" s="17">
        <f>E61*C61</f>
        <v>0</v>
      </c>
    </row>
    <row r="62" spans="1:6" s="14" customFormat="1">
      <c r="A62" s="15"/>
      <c r="B62" s="16"/>
      <c r="C62" s="43"/>
      <c r="D62" s="15"/>
      <c r="E62" s="17"/>
      <c r="F62" s="17"/>
    </row>
    <row r="63" spans="1:6" s="14" customFormat="1">
      <c r="A63" s="15">
        <v>27</v>
      </c>
      <c r="B63" s="16" t="s">
        <v>38</v>
      </c>
      <c r="C63" s="43">
        <v>1800</v>
      </c>
      <c r="D63" s="15" t="s">
        <v>13</v>
      </c>
      <c r="E63" s="1"/>
      <c r="F63" s="17">
        <f>E63*C63</f>
        <v>0</v>
      </c>
    </row>
    <row r="64" spans="1:6" s="14" customFormat="1">
      <c r="A64" s="15"/>
      <c r="B64" s="16"/>
      <c r="C64" s="43"/>
      <c r="D64" s="15"/>
      <c r="E64" s="17"/>
      <c r="F64" s="17"/>
    </row>
    <row r="65" spans="1:6" s="14" customFormat="1">
      <c r="A65" s="15">
        <v>28</v>
      </c>
      <c r="B65" s="18" t="s">
        <v>39</v>
      </c>
      <c r="C65" s="43">
        <v>4876</v>
      </c>
      <c r="D65" s="15" t="s">
        <v>13</v>
      </c>
      <c r="E65" s="1"/>
      <c r="F65" s="17">
        <f>E65*C65</f>
        <v>0</v>
      </c>
    </row>
    <row r="66" spans="1:6" s="14" customFormat="1">
      <c r="A66" s="15"/>
      <c r="B66" s="18"/>
      <c r="C66" s="43"/>
      <c r="D66" s="15"/>
      <c r="E66" s="17"/>
      <c r="F66" s="17"/>
    </row>
    <row r="67" spans="1:6" s="14" customFormat="1">
      <c r="A67" s="15">
        <v>29</v>
      </c>
      <c r="B67" s="18" t="s">
        <v>40</v>
      </c>
      <c r="C67" s="43">
        <v>470</v>
      </c>
      <c r="D67" s="15" t="s">
        <v>23</v>
      </c>
      <c r="E67" s="1"/>
      <c r="F67" s="17">
        <f>E67*C67</f>
        <v>0</v>
      </c>
    </row>
    <row r="68" spans="1:6" s="14" customFormat="1">
      <c r="A68" s="15"/>
      <c r="B68" s="18"/>
      <c r="C68" s="43"/>
      <c r="D68" s="15"/>
      <c r="E68" s="17"/>
      <c r="F68" s="17"/>
    </row>
    <row r="69" spans="1:6" s="14" customFormat="1">
      <c r="A69" s="15">
        <v>30</v>
      </c>
      <c r="B69" s="18" t="s">
        <v>41</v>
      </c>
      <c r="C69" s="43">
        <v>6100</v>
      </c>
      <c r="D69" s="15" t="s">
        <v>10</v>
      </c>
      <c r="E69" s="1"/>
      <c r="F69" s="17">
        <f>E69*C69</f>
        <v>0</v>
      </c>
    </row>
    <row r="70" spans="1:6" s="14" customFormat="1">
      <c r="A70" s="15"/>
      <c r="B70" s="18"/>
      <c r="C70" s="43"/>
      <c r="D70" s="15"/>
      <c r="E70" s="17"/>
      <c r="F70" s="17"/>
    </row>
    <row r="71" spans="1:6" s="14" customFormat="1">
      <c r="A71" s="15">
        <v>31</v>
      </c>
      <c r="B71" s="18" t="s">
        <v>50</v>
      </c>
      <c r="C71" s="43">
        <v>800</v>
      </c>
      <c r="D71" s="15" t="s">
        <v>10</v>
      </c>
      <c r="E71" s="1"/>
      <c r="F71" s="17">
        <f>E71*C71</f>
        <v>0</v>
      </c>
    </row>
    <row r="72" spans="1:6" s="14" customFormat="1">
      <c r="A72" s="15"/>
      <c r="B72" s="18"/>
      <c r="C72" s="43"/>
      <c r="D72" s="15"/>
      <c r="E72" s="17"/>
      <c r="F72" s="17"/>
    </row>
    <row r="73" spans="1:6" s="14" customFormat="1" ht="40.5">
      <c r="A73" s="15">
        <v>32</v>
      </c>
      <c r="B73" s="18" t="s">
        <v>68</v>
      </c>
      <c r="C73" s="43">
        <v>700</v>
      </c>
      <c r="D73" s="15" t="s">
        <v>44</v>
      </c>
      <c r="E73" s="1"/>
      <c r="F73" s="17">
        <f>E73*C73</f>
        <v>0</v>
      </c>
    </row>
    <row r="74" spans="1:6" s="14" customFormat="1">
      <c r="A74" s="15"/>
      <c r="B74" s="18"/>
      <c r="C74" s="43"/>
      <c r="D74" s="15"/>
      <c r="E74" s="17"/>
      <c r="F74" s="17"/>
    </row>
    <row r="75" spans="1:6" s="14" customFormat="1">
      <c r="A75" s="15">
        <v>33</v>
      </c>
      <c r="B75" s="18" t="s">
        <v>46</v>
      </c>
      <c r="C75" s="43">
        <v>3</v>
      </c>
      <c r="D75" s="15" t="s">
        <v>28</v>
      </c>
      <c r="E75" s="1"/>
      <c r="F75" s="17">
        <f>E75*C75</f>
        <v>0</v>
      </c>
    </row>
    <row r="76" spans="1:6" s="14" customFormat="1">
      <c r="A76" s="15"/>
      <c r="B76" s="18"/>
      <c r="C76" s="43"/>
      <c r="D76" s="15"/>
      <c r="E76" s="17"/>
      <c r="F76" s="17"/>
    </row>
    <row r="77" spans="1:6" s="14" customFormat="1" ht="60.75">
      <c r="A77" s="15">
        <v>34</v>
      </c>
      <c r="B77" s="18" t="s">
        <v>58</v>
      </c>
      <c r="C77" s="43">
        <v>1</v>
      </c>
      <c r="D77" s="15" t="s">
        <v>28</v>
      </c>
      <c r="E77" s="1"/>
      <c r="F77" s="17">
        <f>E77*C77</f>
        <v>0</v>
      </c>
    </row>
    <row r="78" spans="1:6" s="14" customFormat="1">
      <c r="A78" s="15"/>
      <c r="B78" s="18"/>
      <c r="C78" s="43"/>
      <c r="D78" s="15"/>
      <c r="E78" s="17"/>
      <c r="F78" s="17"/>
    </row>
    <row r="79" spans="1:6" s="14" customFormat="1" ht="60.75">
      <c r="A79" s="15">
        <v>35</v>
      </c>
      <c r="B79" s="18" t="s">
        <v>67</v>
      </c>
      <c r="C79" s="43">
        <v>1</v>
      </c>
      <c r="D79" s="15" t="s">
        <v>28</v>
      </c>
      <c r="E79" s="1"/>
      <c r="F79" s="17">
        <f>E79*C79</f>
        <v>0</v>
      </c>
    </row>
    <row r="80" spans="1:6" s="14" customFormat="1">
      <c r="A80" s="15"/>
      <c r="B80" s="18"/>
      <c r="C80" s="43"/>
      <c r="D80" s="15"/>
      <c r="E80" s="17"/>
      <c r="F80" s="17"/>
    </row>
    <row r="81" spans="1:6" s="14" customFormat="1" ht="60.75">
      <c r="A81" s="15">
        <v>36</v>
      </c>
      <c r="B81" s="18" t="s">
        <v>66</v>
      </c>
      <c r="C81" s="43">
        <v>1</v>
      </c>
      <c r="D81" s="15" t="s">
        <v>28</v>
      </c>
      <c r="E81" s="1"/>
      <c r="F81" s="17">
        <f>E81*C81</f>
        <v>0</v>
      </c>
    </row>
    <row r="82" spans="1:6" s="14" customFormat="1">
      <c r="A82" s="15"/>
      <c r="B82" s="18"/>
      <c r="C82" s="43"/>
      <c r="D82" s="15"/>
      <c r="E82" s="17"/>
      <c r="F82" s="17"/>
    </row>
    <row r="83" spans="1:6" s="14" customFormat="1">
      <c r="A83" s="15">
        <v>37</v>
      </c>
      <c r="B83" s="18" t="s">
        <v>53</v>
      </c>
      <c r="C83" s="43">
        <v>8</v>
      </c>
      <c r="D83" s="15" t="s">
        <v>28</v>
      </c>
      <c r="E83" s="1"/>
      <c r="F83" s="17">
        <f>E83*C83</f>
        <v>0</v>
      </c>
    </row>
    <row r="84" spans="1:6" s="14" customFormat="1">
      <c r="A84" s="15"/>
      <c r="B84" s="18"/>
      <c r="C84" s="43"/>
      <c r="D84" s="15"/>
      <c r="E84" s="17"/>
      <c r="F84" s="17"/>
    </row>
    <row r="85" spans="1:6" s="14" customFormat="1">
      <c r="A85" s="15">
        <v>38</v>
      </c>
      <c r="B85" s="18" t="s">
        <v>54</v>
      </c>
      <c r="C85" s="43">
        <v>50</v>
      </c>
      <c r="D85" s="15" t="s">
        <v>11</v>
      </c>
      <c r="E85" s="1"/>
      <c r="F85" s="17">
        <f>E85*C85</f>
        <v>0</v>
      </c>
    </row>
    <row r="86" spans="1:6" s="14" customFormat="1">
      <c r="A86" s="15"/>
      <c r="B86" s="18"/>
      <c r="C86" s="43"/>
      <c r="D86" s="15"/>
      <c r="E86" s="17"/>
      <c r="F86" s="17"/>
    </row>
    <row r="87" spans="1:6" s="14" customFormat="1">
      <c r="A87" s="15">
        <v>39</v>
      </c>
      <c r="B87" s="18" t="s">
        <v>55</v>
      </c>
      <c r="C87" s="43">
        <v>900</v>
      </c>
      <c r="D87" s="15" t="s">
        <v>11</v>
      </c>
      <c r="E87" s="1"/>
      <c r="F87" s="17">
        <f>E87*C87</f>
        <v>0</v>
      </c>
    </row>
    <row r="88" spans="1:6" s="14" customFormat="1">
      <c r="A88" s="15"/>
      <c r="B88" s="18"/>
      <c r="C88" s="43"/>
      <c r="D88" s="15"/>
      <c r="E88" s="17"/>
      <c r="F88" s="17"/>
    </row>
    <row r="89" spans="1:6" s="14" customFormat="1">
      <c r="A89" s="15">
        <v>40</v>
      </c>
      <c r="B89" s="18" t="s">
        <v>56</v>
      </c>
      <c r="C89" s="43">
        <v>620</v>
      </c>
      <c r="D89" s="15" t="s">
        <v>11</v>
      </c>
      <c r="E89" s="1"/>
      <c r="F89" s="17">
        <f>E89*C89</f>
        <v>0</v>
      </c>
    </row>
    <row r="90" spans="1:6" s="14" customFormat="1">
      <c r="A90" s="15"/>
      <c r="B90" s="18"/>
      <c r="C90" s="43"/>
      <c r="D90" s="15"/>
      <c r="E90" s="17"/>
      <c r="F90" s="17"/>
    </row>
    <row r="91" spans="1:6" s="14" customFormat="1" ht="40.5">
      <c r="A91" s="15">
        <v>41</v>
      </c>
      <c r="B91" s="18" t="s">
        <v>65</v>
      </c>
      <c r="C91" s="43">
        <v>2</v>
      </c>
      <c r="D91" s="15" t="s">
        <v>28</v>
      </c>
      <c r="E91" s="1"/>
      <c r="F91" s="17">
        <f>E91*C91</f>
        <v>0</v>
      </c>
    </row>
    <row r="92" spans="1:6" s="14" customFormat="1">
      <c r="A92" s="15"/>
      <c r="B92" s="18"/>
      <c r="C92" s="43"/>
      <c r="D92" s="15"/>
      <c r="E92" s="17"/>
      <c r="F92" s="17"/>
    </row>
    <row r="93" spans="1:6" s="14" customFormat="1" ht="60.75">
      <c r="A93" s="15">
        <v>42</v>
      </c>
      <c r="B93" s="18" t="s">
        <v>64</v>
      </c>
      <c r="C93" s="43">
        <v>2</v>
      </c>
      <c r="D93" s="15" t="s">
        <v>28</v>
      </c>
      <c r="E93" s="1"/>
      <c r="F93" s="17">
        <f>E93*C93</f>
        <v>0</v>
      </c>
    </row>
    <row r="94" spans="1:6" s="14" customFormat="1">
      <c r="A94" s="15"/>
      <c r="B94" s="18"/>
      <c r="C94" s="43"/>
      <c r="D94" s="15"/>
      <c r="E94" s="17"/>
      <c r="F94" s="17"/>
    </row>
    <row r="95" spans="1:6" s="14" customFormat="1" ht="60.75">
      <c r="A95" s="15">
        <v>43</v>
      </c>
      <c r="B95" s="18" t="s">
        <v>63</v>
      </c>
      <c r="C95" s="43">
        <v>2</v>
      </c>
      <c r="D95" s="15" t="s">
        <v>28</v>
      </c>
      <c r="E95" s="1"/>
      <c r="F95" s="17">
        <f>E95*C95</f>
        <v>0</v>
      </c>
    </row>
    <row r="96" spans="1:6" s="14" customFormat="1">
      <c r="A96" s="15"/>
      <c r="B96" s="18"/>
      <c r="C96" s="43"/>
      <c r="D96" s="15"/>
      <c r="E96" s="17"/>
      <c r="F96" s="17"/>
    </row>
    <row r="97" spans="1:7" s="14" customFormat="1" ht="60.75">
      <c r="A97" s="15">
        <v>44</v>
      </c>
      <c r="B97" s="18" t="s">
        <v>62</v>
      </c>
      <c r="C97" s="43">
        <v>2</v>
      </c>
      <c r="D97" s="15" t="s">
        <v>28</v>
      </c>
      <c r="E97" s="1"/>
      <c r="F97" s="17">
        <f>E97*C97</f>
        <v>0</v>
      </c>
    </row>
    <row r="98" spans="1:7" s="14" customFormat="1">
      <c r="A98" s="15"/>
      <c r="B98" s="18"/>
      <c r="C98" s="43"/>
      <c r="D98" s="15"/>
      <c r="E98" s="17"/>
      <c r="F98" s="17"/>
    </row>
    <row r="99" spans="1:7" s="14" customFormat="1" ht="60.75">
      <c r="A99" s="15">
        <v>45</v>
      </c>
      <c r="B99" s="18" t="s">
        <v>59</v>
      </c>
      <c r="C99" s="43">
        <v>1</v>
      </c>
      <c r="D99" s="15" t="s">
        <v>28</v>
      </c>
      <c r="E99" s="1"/>
      <c r="F99" s="17">
        <f>E99*C99</f>
        <v>0</v>
      </c>
    </row>
    <row r="100" spans="1:7" s="14" customFormat="1">
      <c r="A100" s="15"/>
      <c r="B100" s="18"/>
      <c r="C100" s="43"/>
      <c r="D100" s="15"/>
      <c r="E100" s="17"/>
      <c r="F100" s="17"/>
    </row>
    <row r="101" spans="1:7" s="14" customFormat="1" ht="40.5">
      <c r="A101" s="15">
        <v>46</v>
      </c>
      <c r="B101" s="18" t="s">
        <v>47</v>
      </c>
      <c r="C101" s="43">
        <v>1</v>
      </c>
      <c r="D101" s="15" t="s">
        <v>28</v>
      </c>
      <c r="E101" s="1"/>
      <c r="F101" s="17">
        <f>E101*C101</f>
        <v>0</v>
      </c>
    </row>
    <row r="102" spans="1:7" s="14" customFormat="1">
      <c r="A102" s="15"/>
      <c r="B102" s="18"/>
      <c r="C102" s="43"/>
      <c r="D102" s="15"/>
      <c r="E102" s="17"/>
      <c r="F102" s="17"/>
    </row>
    <row r="103" spans="1:7" s="14" customFormat="1" ht="60.75">
      <c r="A103" s="15">
        <v>47</v>
      </c>
      <c r="B103" s="18" t="s">
        <v>60</v>
      </c>
      <c r="C103" s="43">
        <v>1</v>
      </c>
      <c r="D103" s="15" t="s">
        <v>28</v>
      </c>
      <c r="E103" s="1"/>
      <c r="F103" s="17">
        <f>E103*C103</f>
        <v>0</v>
      </c>
    </row>
    <row r="104" spans="1:7" s="14" customFormat="1">
      <c r="A104" s="15"/>
      <c r="B104" s="18"/>
      <c r="C104" s="43"/>
      <c r="D104" s="15"/>
      <c r="E104" s="17"/>
      <c r="F104" s="17"/>
    </row>
    <row r="105" spans="1:7" s="14" customFormat="1" ht="60.75">
      <c r="A105" s="15">
        <v>48</v>
      </c>
      <c r="B105" s="18" t="s">
        <v>61</v>
      </c>
      <c r="C105" s="43">
        <v>1</v>
      </c>
      <c r="D105" s="15" t="s">
        <v>28</v>
      </c>
      <c r="E105" s="1"/>
      <c r="F105" s="17">
        <f>E105*C105</f>
        <v>0</v>
      </c>
    </row>
    <row r="106" spans="1:7" s="14" customFormat="1">
      <c r="A106" s="15"/>
      <c r="B106" s="18"/>
      <c r="C106" s="43"/>
      <c r="D106" s="15"/>
      <c r="E106" s="17"/>
      <c r="F106" s="17"/>
      <c r="G106" s="6"/>
    </row>
    <row r="107" spans="1:7" ht="60.75">
      <c r="A107" s="15">
        <v>49</v>
      </c>
      <c r="B107" s="18" t="s">
        <v>69</v>
      </c>
      <c r="C107" s="43">
        <v>1</v>
      </c>
      <c r="D107" s="15" t="s">
        <v>28</v>
      </c>
      <c r="E107" s="1"/>
      <c r="F107" s="17">
        <f>E107*C107</f>
        <v>0</v>
      </c>
    </row>
    <row r="108" spans="1:7">
      <c r="A108" s="15"/>
      <c r="B108" s="18"/>
      <c r="C108" s="43"/>
      <c r="D108" s="15"/>
      <c r="E108" s="17"/>
      <c r="F108" s="17"/>
    </row>
    <row r="109" spans="1:7">
      <c r="A109" s="30">
        <v>50</v>
      </c>
      <c r="B109" s="31" t="s">
        <v>48</v>
      </c>
      <c r="C109" s="46">
        <v>40</v>
      </c>
      <c r="D109" s="30" t="s">
        <v>11</v>
      </c>
      <c r="E109" s="28"/>
      <c r="F109" s="37">
        <f>E109*C109</f>
        <v>0</v>
      </c>
    </row>
    <row r="110" spans="1:7">
      <c r="A110" s="32"/>
      <c r="B110" s="33"/>
      <c r="C110" s="47"/>
      <c r="D110" s="32"/>
      <c r="E110" s="17"/>
      <c r="F110" s="17"/>
    </row>
    <row r="111" spans="1:7">
      <c r="A111" s="34">
        <v>51</v>
      </c>
      <c r="B111" s="35" t="s">
        <v>49</v>
      </c>
      <c r="C111" s="48">
        <v>260</v>
      </c>
      <c r="D111" s="34" t="s">
        <v>11</v>
      </c>
      <c r="E111" s="29"/>
      <c r="F111" s="38">
        <f>E111*C111</f>
        <v>0</v>
      </c>
    </row>
    <row r="112" spans="1:7">
      <c r="A112" s="34"/>
      <c r="B112" s="35"/>
      <c r="C112" s="48"/>
      <c r="D112" s="34"/>
      <c r="E112" s="29"/>
      <c r="F112" s="38"/>
    </row>
    <row r="113" spans="1:6">
      <c r="A113" s="15">
        <v>50</v>
      </c>
      <c r="B113" s="18" t="s">
        <v>74</v>
      </c>
      <c r="C113" s="43">
        <v>2</v>
      </c>
      <c r="D113" s="15" t="s">
        <v>28</v>
      </c>
      <c r="E113" s="1"/>
      <c r="F113" s="17">
        <f>E113*C113</f>
        <v>0</v>
      </c>
    </row>
    <row r="114" spans="1:6">
      <c r="A114" s="15"/>
      <c r="B114" s="18"/>
      <c r="C114" s="43"/>
      <c r="D114" s="15"/>
      <c r="E114" s="1"/>
      <c r="F114" s="17"/>
    </row>
    <row r="115" spans="1:6">
      <c r="A115" s="15">
        <v>51</v>
      </c>
      <c r="B115" s="18" t="s">
        <v>73</v>
      </c>
      <c r="C115" s="43">
        <v>1</v>
      </c>
      <c r="D115" s="15" t="s">
        <v>28</v>
      </c>
      <c r="E115" s="1"/>
      <c r="F115" s="17">
        <f>E115*C115</f>
        <v>0</v>
      </c>
    </row>
    <row r="116" spans="1:6">
      <c r="A116" s="32"/>
      <c r="B116" s="32"/>
      <c r="C116" s="32"/>
      <c r="D116" s="32"/>
      <c r="E116" s="15"/>
      <c r="F116" s="15"/>
    </row>
    <row r="117" spans="1:6" ht="41.25" thickBot="1">
      <c r="A117" s="32">
        <v>52</v>
      </c>
      <c r="B117" s="41" t="s">
        <v>75</v>
      </c>
      <c r="C117" s="32">
        <v>1</v>
      </c>
      <c r="D117" s="32" t="s">
        <v>28</v>
      </c>
      <c r="E117" s="1"/>
      <c r="F117" s="17">
        <f>E117*C117</f>
        <v>0</v>
      </c>
    </row>
    <row r="118" spans="1:6" ht="54.75" customHeight="1" thickBot="1">
      <c r="B118" s="20" t="s">
        <v>8</v>
      </c>
      <c r="C118" s="2"/>
      <c r="D118" s="2"/>
      <c r="E118" s="19"/>
      <c r="F118" s="39">
        <f>SUM(F9:F111)</f>
        <v>0</v>
      </c>
    </row>
    <row r="119" spans="1:6">
      <c r="B119" s="2"/>
      <c r="C119" s="2"/>
      <c r="D119" s="2"/>
      <c r="E119" s="19"/>
      <c r="F119" s="2"/>
    </row>
    <row r="120" spans="1:6" ht="21" thickBot="1">
      <c r="B120" s="21"/>
      <c r="C120" s="2"/>
      <c r="D120" s="2"/>
      <c r="E120" s="19"/>
      <c r="F120" s="2"/>
    </row>
    <row r="121" spans="1:6" ht="102" thickBot="1">
      <c r="B121" s="22" t="s">
        <v>9</v>
      </c>
      <c r="C121" s="14"/>
      <c r="E121" s="23"/>
      <c r="F121" s="23"/>
    </row>
    <row r="122" spans="1:6" ht="21" thickBot="1">
      <c r="C122" s="14"/>
      <c r="E122" s="23"/>
      <c r="F122" s="23"/>
    </row>
    <row r="123" spans="1:6" ht="61.5" thickBot="1">
      <c r="B123" s="25" t="s">
        <v>6</v>
      </c>
      <c r="E123" s="23"/>
      <c r="F123" s="23"/>
    </row>
    <row r="126" spans="1:6">
      <c r="C126" s="24"/>
    </row>
    <row r="127" spans="1:6">
      <c r="C127" s="24"/>
    </row>
    <row r="128" spans="1:6">
      <c r="C128" s="24"/>
    </row>
    <row r="129" spans="3:3">
      <c r="C129" s="24"/>
    </row>
    <row r="130" spans="3:3">
      <c r="C130" s="24"/>
    </row>
    <row r="131" spans="3:3">
      <c r="C131" s="24"/>
    </row>
    <row r="132" spans="3:3">
      <c r="C132" s="24"/>
    </row>
    <row r="133" spans="3:3">
      <c r="C133" s="24"/>
    </row>
    <row r="134" spans="3:3">
      <c r="C134" s="24"/>
    </row>
    <row r="135" spans="3:3">
      <c r="C135" s="24"/>
    </row>
    <row r="136" spans="3:3">
      <c r="C136" s="24"/>
    </row>
    <row r="137" spans="3:3">
      <c r="C137" s="24"/>
    </row>
    <row r="138" spans="3:3">
      <c r="C138" s="24"/>
    </row>
    <row r="139" spans="3:3">
      <c r="C139" s="24"/>
    </row>
    <row r="140" spans="3:3">
      <c r="C140" s="24"/>
    </row>
    <row r="141" spans="3:3">
      <c r="C141" s="24"/>
    </row>
    <row r="142" spans="3:3">
      <c r="C142" s="24"/>
    </row>
    <row r="143" spans="3:3">
      <c r="C143" s="24"/>
    </row>
    <row r="144" spans="3:3">
      <c r="C144" s="24"/>
    </row>
    <row r="145" spans="3:3">
      <c r="C145" s="24"/>
    </row>
    <row r="146" spans="3:3">
      <c r="C146" s="24"/>
    </row>
    <row r="147" spans="3:3">
      <c r="C147" s="24"/>
    </row>
    <row r="148" spans="3:3">
      <c r="C148" s="24"/>
    </row>
    <row r="149" spans="3:3">
      <c r="C149" s="24"/>
    </row>
    <row r="150" spans="3:3">
      <c r="C150" s="24"/>
    </row>
    <row r="151" spans="3:3">
      <c r="C151" s="24"/>
    </row>
    <row r="152" spans="3:3">
      <c r="C152" s="24"/>
    </row>
    <row r="153" spans="3:3">
      <c r="C153" s="24"/>
    </row>
    <row r="154" spans="3:3">
      <c r="C154" s="24"/>
    </row>
    <row r="155" spans="3:3">
      <c r="C155" s="24"/>
    </row>
    <row r="156" spans="3:3">
      <c r="C156" s="24"/>
    </row>
    <row r="157" spans="3:3">
      <c r="C157" s="24"/>
    </row>
    <row r="158" spans="3:3">
      <c r="C158" s="24"/>
    </row>
    <row r="159" spans="3:3">
      <c r="C159" s="24"/>
    </row>
    <row r="160" spans="3:3">
      <c r="C160" s="24"/>
    </row>
    <row r="161" spans="3:3">
      <c r="C161" s="24"/>
    </row>
    <row r="162" spans="3:3">
      <c r="C162" s="24"/>
    </row>
    <row r="163" spans="3:3">
      <c r="C163" s="24"/>
    </row>
    <row r="164" spans="3:3">
      <c r="C164" s="24"/>
    </row>
    <row r="165" spans="3:3">
      <c r="C165" s="24"/>
    </row>
    <row r="166" spans="3:3">
      <c r="C166" s="24"/>
    </row>
    <row r="167" spans="3:3">
      <c r="C167" s="24"/>
    </row>
    <row r="168" spans="3:3">
      <c r="C168" s="24"/>
    </row>
    <row r="169" spans="3:3">
      <c r="C169" s="24"/>
    </row>
  </sheetData>
  <sheetProtection sheet="1"/>
  <phoneticPr fontId="0" type="noConversion"/>
  <printOptions horizontalCentered="1" verticalCentered="1" gridLines="1"/>
  <pageMargins left="0.25" right="0.25" top="0.5" bottom="0.5" header="0.5" footer="0.23"/>
  <pageSetup scale="71" orientation="landscape" horizontalDpi="300" verticalDpi="300" r:id="rId1"/>
  <headerFooter alignWithMargins="0">
    <oddFooter>&amp;C&amp;P of &amp;N</oddFooter>
  </headerFooter>
  <rowBreaks count="2" manualBreakCount="2">
    <brk id="34" max="5" man="1"/>
    <brk id="12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Gurley, Angela</cp:lastModifiedBy>
  <cp:lastPrinted>2012-03-29T19:12:44Z</cp:lastPrinted>
  <dcterms:created xsi:type="dcterms:W3CDTF">2003-12-04T13:49:19Z</dcterms:created>
  <dcterms:modified xsi:type="dcterms:W3CDTF">2025-12-22T22:56:37Z</dcterms:modified>
</cp:coreProperties>
</file>